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Реестр" sheetId="1" r:id="rId1"/>
  </sheets>
  <definedNames>
    <definedName name="_xlnm.Print_Titles" localSheetId="0">'Реестр'!$4:$6</definedName>
    <definedName name="_xlnm.Print_Area" localSheetId="0">'Реестр'!$A$1:$K$148</definedName>
  </definedNames>
  <calcPr fullCalcOnLoad="1"/>
</workbook>
</file>

<file path=xl/sharedStrings.xml><?xml version="1.0" encoding="utf-8"?>
<sst xmlns="http://schemas.openxmlformats.org/spreadsheetml/2006/main" count="452" uniqueCount="276">
  <si>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</si>
  <si>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</si>
  <si>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</si>
  <si>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</si>
  <si>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</si>
  <si>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</si>
  <si>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</si>
  <si>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</si>
  <si>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</si>
  <si>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</si>
  <si>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</si>
  <si>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</si>
  <si>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</si>
  <si>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</si>
  <si>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</si>
  <si>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</si>
  <si>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</si>
  <si>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</si>
  <si>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 том числе:</t>
  </si>
  <si>
    <t>Финансовое управление администрации городского округа город Октябрьский Республики Башкортостан</t>
  </si>
  <si>
    <t>Отдел образования администрации городского округа город Октябрьский Республики Башкортостан</t>
  </si>
  <si>
    <t>Отдел культуры администрации городского округа город Октябрьский Республики Башкортостан</t>
  </si>
  <si>
    <t>Администрация городского округа город Октябрьский Республики Башкортостан</t>
  </si>
  <si>
    <t>1 17 05040 04 0000 140</t>
  </si>
  <si>
    <t>1 01 02010 01 0000 110</t>
  </si>
  <si>
    <t>1 01 02020 01 0000 110</t>
  </si>
  <si>
    <t>1 01 02030 01 0000 110</t>
  </si>
  <si>
    <t>1 01 02040 01 0000 110</t>
  </si>
  <si>
    <t>1 05 02010 02 0000 110</t>
  </si>
  <si>
    <t>1 05 02020 02 0000 110</t>
  </si>
  <si>
    <t>1 05 03010 01 0000 110</t>
  </si>
  <si>
    <t>1 06 01020 04 0000 110</t>
  </si>
  <si>
    <t>1 07 01020 01 0000 110</t>
  </si>
  <si>
    <t>1 08 03010 01 0000 110</t>
  </si>
  <si>
    <t>1 11 05024 04 0000 120</t>
  </si>
  <si>
    <t>1 08 07150 01 0000 110</t>
  </si>
  <si>
    <t>1 11 09034 04 0000 120</t>
  </si>
  <si>
    <t>1 11 09044 04 0000 120</t>
  </si>
  <si>
    <t>1 13 02994 04 0000 130</t>
  </si>
  <si>
    <t>1 17 05040 04 0000 180</t>
  </si>
  <si>
    <t>1 13 01994 04 0000 130</t>
  </si>
  <si>
    <t>1 14 06024 04 0000 430</t>
  </si>
  <si>
    <t>1 14 02043 04 0000 410</t>
  </si>
  <si>
    <t xml:space="preserve">Управление Федеральной службы по надзору в сфере природопользования по Республике Башкортостан </t>
  </si>
  <si>
    <t>Министерство внутренних дел по Республике Башкортостан</t>
  </si>
  <si>
    <t>1 05 04010 02 0000 110</t>
  </si>
  <si>
    <t>Налог, взимаемый в связи с применением  патентной системы  налогообложения, зачисляемый в бюджеты  городских округов</t>
  </si>
  <si>
    <t>Налог, взимаемый с налогоплательщиков, выбравших в качестве объекта налогообложения доходы</t>
  </si>
  <si>
    <t>1 05 01050 01 0000 110</t>
  </si>
  <si>
    <t>1 05 01012 01 0000 110</t>
  </si>
  <si>
    <t>1 11 05074 04 0000 120</t>
  </si>
  <si>
    <t>Доходы от сдачи в аренду имущества, составляющегося казну городских округов (за исключением земельных участков)</t>
  </si>
  <si>
    <t>Межрайонной ИФНС России № 27 по Республике Башкортостан</t>
  </si>
  <si>
    <t>1 11 0501204 0000 120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</si>
  <si>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</si>
  <si>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</si>
  <si>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1 05 01021 01 0000 110</t>
  </si>
  <si>
    <t>1 05 01011 01 0000 110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</si>
  <si>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</si>
  <si>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</si>
  <si>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</si>
  <si>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1 06 06032 04 0000 110</t>
  </si>
  <si>
    <t>НАЛОГОВЫЕ И НЕНАЛОГОВЫЕ  ДОХОДЫ, всего</t>
  </si>
  <si>
    <t>Уполномоченный орган федерального казначейства</t>
  </si>
  <si>
    <t>1 14 06312 04 0000 430</t>
  </si>
  <si>
    <t>1 17 01040 04 0000 180</t>
  </si>
  <si>
    <t>1 06 02010 02 0000 110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</si>
  <si>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</si>
  <si>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Плата за размещение отходов производства</t>
  </si>
  <si>
    <t>3</t>
  </si>
  <si>
    <t>4</t>
  </si>
  <si>
    <t>Классификация доходов бюджета</t>
  </si>
  <si>
    <t>код</t>
  </si>
  <si>
    <t>наименование</t>
  </si>
  <si>
    <t>№ п/п</t>
  </si>
  <si>
    <t>Прогноз доходов бюджета</t>
  </si>
  <si>
    <t>Наименование главного администратора доходов бюджета</t>
  </si>
  <si>
    <t>(тыс. рублей)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</si>
  <si>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</si>
  <si>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</si>
  <si>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</si>
  <si>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</si>
  <si>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</si>
  <si>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</si>
  <si>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</si>
  <si>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Субсидия бюджетам городских округов на финансовое обеспечение отдельных полномочий</t>
  </si>
  <si>
    <t>Субвенции бюджетам городских округов на выполнение передаваемых полномочий субъектов Российской Федерации</t>
  </si>
  <si>
    <t>Безвозмездные поступления - всего</t>
  </si>
  <si>
    <t>Итого доходов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</si>
  <si>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</si>
  <si>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</si>
  <si>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автономными учреждениями остатков субсидий прошлых лет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</si>
  <si>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</si>
  <si>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</si>
  <si>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 на имущество организаций по имуществу, не входящему в Единую систему газоснабжения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</si>
  <si>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</si>
  <si>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 2023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</si>
  <si>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</si>
  <si>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</si>
  <si>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</si>
  <si>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</si>
  <si>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1 16 01074 01 0000140</t>
  </si>
  <si>
    <t>1 16 01084 01 0000140</t>
  </si>
  <si>
    <t>1 16 02020 02 0000 140</t>
  </si>
  <si>
    <t>1 16 07010 04 0000 140</t>
  </si>
  <si>
    <t>1 16 07090 04 0000 140</t>
  </si>
  <si>
    <t>1 16 10123 01 0000140</t>
  </si>
  <si>
    <t>Отдел архитектуры и градострительства администрации городского округа город Октябрьский Республики Башкортостан</t>
  </si>
  <si>
    <t>1 16 01074 01 0000 140</t>
  </si>
  <si>
    <t>Плата за размещение твердых коммунальных отходов</t>
  </si>
  <si>
    <t>1 16 10123 01 0000 140</t>
  </si>
  <si>
    <t>Государственный комитет  Республики Башкортостан по делам юстиции</t>
  </si>
  <si>
    <t xml:space="preserve">Министерство образования и науки Республики Башкортостан 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</si>
  <si>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</si>
  <si>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</si>
  <si>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</si>
  <si>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</si>
  <si>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1 16 10100 04 0000 140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</si>
  <si>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</si>
  <si>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</si>
  <si>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</si>
  <si>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</si>
  <si>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</si>
  <si>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</si>
  <si>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</si>
  <si>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</si>
  <si>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</si>
  <si>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</si>
  <si>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</si>
  <si>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</si>
  <si>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</si>
  <si>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</si>
  <si>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</si>
  <si>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1 16 01053 01 0000 140</t>
  </si>
  <si>
    <t>1 16 01063 01 0000 140</t>
  </si>
  <si>
    <t>1 16 01143 01 0000 140</t>
  </si>
  <si>
    <t>1 16 01153 01 0000 140</t>
  </si>
  <si>
    <t>1 16 0119301 0000 140</t>
  </si>
  <si>
    <t>1 16 0120301 0000 140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</si>
  <si>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</si>
  <si>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1 16 0106301 0000 140</t>
  </si>
  <si>
    <t>1 16 01073 01 0000 140</t>
  </si>
  <si>
    <t>1 16 01203 01 0000 140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</si>
  <si>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</si>
  <si>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</si>
  <si>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</si>
  <si>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</si>
  <si>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</si>
  <si>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 2024 год</t>
  </si>
  <si>
    <t>706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</si>
  <si>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</si>
  <si>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</si>
  <si>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</si>
  <si>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</si>
  <si>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</si>
  <si>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2 02 20 216 04 0000 150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</si>
  <si>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</si>
  <si>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2 02 30 024 04 0000 150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</si>
  <si>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</si>
  <si>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</si>
  <si>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</si>
  <si>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</si>
  <si>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2 02 49 999 04 0000 150</t>
  </si>
  <si>
    <t>Прочие межбюджетные трансферты, передаваемые бюджетам городских округов</t>
  </si>
  <si>
    <t>2 18 04 010 04 0000 150</t>
  </si>
  <si>
    <t>2 19 60 010 04 0000 150</t>
  </si>
  <si>
    <t>756</t>
  </si>
  <si>
    <t>2 02 25 519 04 0000 150</t>
  </si>
  <si>
    <t>Субсидии бюджетам городских округов на поддержку отрасли культуры</t>
  </si>
  <si>
    <t>775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</si>
  <si>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</si>
  <si>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</si>
  <si>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</si>
  <si>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</si>
  <si>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2 02 30 029 04 0000 150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</si>
  <si>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</si>
  <si>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</si>
  <si>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2 19 25 304 04 0000 150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</si>
  <si>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</si>
  <si>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2 18 04 020 04 0000 150</t>
  </si>
  <si>
    <t>2 02 15 001 04 0000 150</t>
  </si>
  <si>
    <t>2 02 15 002 04 0000 150</t>
  </si>
  <si>
    <t>2 02 29 998 04 0000 150</t>
  </si>
  <si>
    <t>2 02 25 021 04 0000 150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</si>
  <si>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</si>
  <si>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1 01 02 080 01 0000 110</t>
  </si>
  <si>
    <t>Земельный налог (по обязательствам, возникшим до 1 января 2006 года), мобилизуемый на территориях городских округов</t>
  </si>
  <si>
    <t>1 09 04 052 04 0000 110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</si>
  <si>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</si>
  <si>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1 11 05 034 04 0000 120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</si>
  <si>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</si>
  <si>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1 11 09 080 04 0000 120</t>
  </si>
  <si>
    <t>Доходы, поступающие в порядке возмещения расходов, понесенных в связи с эксплуатацией имущества городских округов</t>
  </si>
  <si>
    <t>1 13 02 064 04 0000 130</t>
  </si>
  <si>
    <t>1 14 02 042 04 0000 440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</si>
  <si>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</si>
  <si>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</si>
  <si>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1 16 10 032 04 0000 140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</si>
  <si>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</si>
  <si>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1 16 11 064 01 0000 140</t>
  </si>
  <si>
    <t>Инициативные платежи, зачисляемые в бюджеты городских округов</t>
  </si>
  <si>
    <t>1 17 15 020 04 0000 150</t>
  </si>
  <si>
    <t>1 13 02 994 04 0000 130</t>
  </si>
  <si>
    <t>УЗИО администрации городского округа город Октябрьский Республики Башкортостан</t>
  </si>
  <si>
    <t>1 11 05 024 04 0000 120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</si>
  <si>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</si>
  <si>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</si>
  <si>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1 11 07 014 04 0000 120</t>
  </si>
  <si>
    <t>1 13 01 994 04 0000 130</t>
  </si>
  <si>
    <t>1 14 02 043 04 0000 410</t>
  </si>
  <si>
    <t>1 14 06 024 04 0000 430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</si>
  <si>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</si>
  <si>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1 14 06 324 04 0000 430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</si>
  <si>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</si>
  <si>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</si>
  <si>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048</t>
  </si>
  <si>
    <t>1 16 01 113 01 0000 140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</si>
  <si>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</si>
  <si>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Реестр источников доходов бюджета городского округа город Октябрьский Республики Башкортостан 
на 2023 год и на плановый период 2024 и 2025 годов
на 1 ноября 2022 года
</t>
  </si>
  <si>
    <t xml:space="preserve">Утвержденный бюджет на 2022 год       </t>
  </si>
  <si>
    <t>Кассовые поступления по состоянию на         1 ноября 2022 года</t>
  </si>
  <si>
    <t>Оценка исполнения 2022 года</t>
  </si>
  <si>
    <t>1 12 01010 01 0000 120</t>
  </si>
  <si>
    <t>1 12 01041 01 0000 120</t>
  </si>
  <si>
    <t>1 12 0104201 0000 120</t>
  </si>
  <si>
    <t xml:space="preserve">Контрольно-счётная палата городского округа город Октябрьский Республики Башкортостан
</t>
  </si>
  <si>
    <t>1 11 09 044 04 0000 100</t>
  </si>
  <si>
    <t>1 13 02 064 04 0000 100</t>
  </si>
  <si>
    <t>1 05 01 022 01 0000 110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</si>
  <si>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</si>
  <si>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1 17 01 040 04 0000 180
</t>
  </si>
  <si>
    <t xml:space="preserve">Невыясненные поступления, зачисляемые в бюджеты городских округов 
</t>
  </si>
  <si>
    <t xml:space="preserve">1 13 02 064 04 0000 130
</t>
  </si>
  <si>
    <t xml:space="preserve">Доходы, поступающие в порядке возмещения расходов, понесенных в связи с эксплуатацией имущества городских округов 
</t>
  </si>
  <si>
    <t xml:space="preserve">1 13 02 994 04 0000 130
</t>
  </si>
  <si>
    <t xml:space="preserve">Прочие доходы от компенсации затрат бюджетов городских округов 
</t>
  </si>
  <si>
    <t xml:space="preserve">1 12 01 070 01 0000 120
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</si>
  <si>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
</t>
  </si>
  <si>
    <t xml:space="preserve">1 16 01 163 01 0000 140
</t>
  </si>
  <si>
    <t xml:space="preserve">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</si>
  <si>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 xml:space="preserve">1 16 01 193 01 0000 140
</t>
  </si>
  <si>
    <t xml:space="preserve">1 16 07 090 04 0000 140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</si>
  <si>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
</t>
  </si>
  <si>
    <t xml:space="preserve">1 16 07 010 04 0000 140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</si>
  <si>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
</t>
  </si>
  <si>
    <t xml:space="preserve">1 16 01 133 01 0000 140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</si>
  <si>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
</t>
  </si>
  <si>
    <t xml:space="preserve"> Министерство земельных и имущественных отношений Республики Башкортостан</t>
  </si>
  <si>
    <t>1 16 01 17301 0000 140</t>
  </si>
  <si>
    <t>1 14 02 043 04 6006 440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</si>
  <si>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(доходы от сдачи металлолома)</t>
  </si>
  <si>
    <t xml:space="preserve">1 14 02 042 04 6005 440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</si>
  <si>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(доходы от продажи древесины)
</t>
  </si>
  <si>
    <t>1 17 15 020 04 1008 150</t>
  </si>
  <si>
    <t xml:space="preserve">1 17 15 020 04 2008 150
</t>
  </si>
  <si>
    <t xml:space="preserve">Инициативные платежи, зачисляемые в бюджеты городских округов (от физических лиц при реализации проектов развития общественной инфраструктуры, основанных на местных инициативах), Капитальный ремонт спортивного зала в МБОУ СОШ №10 
</t>
  </si>
  <si>
    <t xml:space="preserve">Инициативные платежи, зачисляемые в бюджеты городских округов (от индивидуальных предпринимателей, юридических лиц при реализации проектов развития общественной инфраструктуры, основанных на местных инициативах), Капитальный ремонт спортивного зала в МБОУ СОШ №10 
</t>
  </si>
  <si>
    <t xml:space="preserve">1 17 15 020 04 7001 150
</t>
  </si>
  <si>
    <t xml:space="preserve">1 17 15 020 04 7002 150
</t>
  </si>
  <si>
    <t xml:space="preserve">Инициативные платежи, зачисляемые в бюджеты городских округов (от индивидуальных предпринимателей, юридических лиц при реализации проектов развития инициативного бюджетирования, основанных на инициативах школьников, обустройство зоны отдыха фойе 2 этажа МБОУ СОШ № 10) 
</t>
  </si>
  <si>
    <t>Инициативные платежи, зачисляемые в бюджеты городских округов (от индивидуальных предпринимателей, юридических лиц при реализации проектов развития инициативного бюджетирования, основанных на инициативах школьников, современная школьная бибилиотека ) МБОУ СОШ № 17)</t>
  </si>
  <si>
    <t xml:space="preserve">1 11 09 080 04 6002 120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</si>
  <si>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(доходы от проведения торгов на право заключения договора на установку и эксплуатацию рекламной конструкции) 
</t>
  </si>
  <si>
    <t xml:space="preserve">1 11 09 080 04 6003 120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</si>
  <si>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(доходы от размещения и эксплуатации средств наружной рекламы на территории городского округа) 
</t>
  </si>
  <si>
    <t xml:space="preserve">1 17 15 020 04 6002 150
</t>
  </si>
  <si>
    <t xml:space="preserve">Инициативные платежи, зачисляемые в бюджеты городских округов (от физических лиц при реализации проектов развития инициативного бюджетирования, основанных на инициативах школьников, современная школьная бибилиотека ) МБОУ СОШ № 17) 
</t>
  </si>
  <si>
    <t>на 2025 год</t>
  </si>
  <si>
    <t>Межрайонная ИФНС России № 27 по Республике Башкортостан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</si>
  <si>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</si>
  <si>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</si>
  <si>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</si>
  <si>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2 07 04 050 04 0000 150</t>
  </si>
  <si>
    <t>Прочие безвозмездные поступления в бюджеты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</si>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</sst>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</numFmts>
  <fonts count="45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5" fillId="33" borderId="10" xfId="0" applyNumberFormat="1" applyFont="1" applyFill="1" applyBorder="1" applyAlignment="1">
      <alignment horizontal="right" vertical="top" wrapText="1"/>
    </xf>
    <xf numFmtId="49" fontId="5" fillId="33" borderId="10" xfId="61" applyNumberFormat="1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vertical="top" wrapText="1"/>
    </xf>
    <xf numFmtId="49" fontId="4" fillId="33" borderId="0" xfId="61" applyNumberFormat="1" applyFont="1" applyFill="1" applyBorder="1" applyAlignment="1">
      <alignment horizontal="left" vertical="top" wrapText="1"/>
      <protection/>
    </xf>
    <xf numFmtId="0" fontId="4" fillId="33" borderId="0" xfId="61" applyNumberFormat="1" applyFont="1" applyFill="1" applyBorder="1" applyAlignment="1">
      <alignment vertical="top" wrapText="1"/>
      <protection/>
    </xf>
    <xf numFmtId="0" fontId="43" fillId="33" borderId="0" xfId="61" applyNumberFormat="1" applyFont="1" applyFill="1" applyBorder="1" applyAlignment="1">
      <alignment vertical="top" wrapText="1"/>
      <protection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49" fontId="5" fillId="33" borderId="10" xfId="61" applyNumberFormat="1" applyFont="1" applyFill="1" applyBorder="1" applyAlignment="1">
      <alignment horizontal="center" vertical="top" wrapText="1"/>
      <protection/>
    </xf>
    <xf numFmtId="3" fontId="5" fillId="33" borderId="10" xfId="61" applyNumberFormat="1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vertical="top" wrapText="1"/>
    </xf>
    <xf numFmtId="49" fontId="4" fillId="33" borderId="10" xfId="61" applyNumberFormat="1" applyFont="1" applyFill="1" applyBorder="1" applyAlignment="1">
      <alignment horizontal="left" vertical="top" wrapText="1"/>
      <protection/>
    </xf>
    <xf numFmtId="178" fontId="4" fillId="33" borderId="10" xfId="61" applyNumberFormat="1" applyFont="1" applyFill="1" applyBorder="1" applyAlignment="1">
      <alignment horizontal="right" vertical="top" wrapText="1"/>
      <protection/>
    </xf>
    <xf numFmtId="0" fontId="4" fillId="33" borderId="0" xfId="0" applyFont="1" applyFill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78" fontId="5" fillId="33" borderId="10" xfId="61" applyNumberFormat="1" applyFont="1" applyFill="1" applyBorder="1" applyAlignment="1">
      <alignment horizontal="right" vertical="top" wrapText="1"/>
      <protection/>
    </xf>
    <xf numFmtId="178" fontId="4" fillId="33" borderId="11" xfId="61" applyNumberFormat="1" applyFont="1" applyFill="1" applyBorder="1" applyAlignment="1">
      <alignment horizontal="right" vertical="top" wrapText="1"/>
      <protection/>
    </xf>
    <xf numFmtId="178" fontId="5" fillId="33" borderId="11" xfId="61" applyNumberFormat="1" applyFont="1" applyFill="1" applyBorder="1" applyAlignment="1">
      <alignment horizontal="right" vertical="top" wrapText="1"/>
      <protection/>
    </xf>
    <xf numFmtId="0" fontId="5" fillId="33" borderId="12" xfId="61" applyNumberFormat="1" applyFont="1" applyFill="1" applyBorder="1" applyAlignment="1">
      <alignment horizontal="center" vertical="top" wrapText="1"/>
      <protection/>
    </xf>
    <xf numFmtId="0" fontId="5" fillId="33" borderId="13" xfId="61" applyNumberFormat="1" applyFont="1" applyFill="1" applyBorder="1" applyAlignment="1">
      <alignment horizontal="left" vertical="top" wrapText="1"/>
      <protection/>
    </xf>
    <xf numFmtId="2" fontId="5" fillId="33" borderId="10" xfId="61" applyNumberFormat="1" applyFont="1" applyFill="1" applyBorder="1" applyAlignment="1">
      <alignment horizontal="left" vertical="top" wrapText="1"/>
      <protection/>
    </xf>
    <xf numFmtId="178" fontId="5" fillId="33" borderId="14" xfId="0" applyNumberFormat="1" applyFont="1" applyFill="1" applyBorder="1" applyAlignment="1">
      <alignment horizontal="right" vertical="top" wrapText="1"/>
    </xf>
    <xf numFmtId="178" fontId="5" fillId="33" borderId="10" xfId="0" applyNumberFormat="1" applyFont="1" applyFill="1" applyBorder="1" applyAlignment="1">
      <alignment horizontal="right" vertical="top"/>
    </xf>
    <xf numFmtId="49" fontId="5" fillId="33" borderId="15" xfId="61" applyNumberFormat="1" applyFont="1" applyFill="1" applyBorder="1" applyAlignment="1">
      <alignment horizontal="center" vertical="top" wrapText="1"/>
      <protection/>
    </xf>
    <xf numFmtId="49" fontId="5" fillId="33" borderId="16" xfId="61" applyNumberFormat="1" applyFont="1" applyFill="1" applyBorder="1" applyAlignment="1">
      <alignment horizontal="left" vertical="top" wrapText="1"/>
      <protection/>
    </xf>
    <xf numFmtId="49" fontId="5" fillId="33" borderId="12" xfId="61" applyNumberFormat="1" applyFont="1" applyFill="1" applyBorder="1" applyAlignment="1">
      <alignment horizontal="center" vertical="top" wrapText="1"/>
      <protection/>
    </xf>
    <xf numFmtId="49" fontId="5" fillId="33" borderId="13" xfId="61" applyNumberFormat="1" applyFont="1" applyFill="1" applyBorder="1" applyAlignment="1">
      <alignment horizontal="left" vertical="top" wrapText="1"/>
      <protection/>
    </xf>
    <xf numFmtId="0" fontId="5" fillId="33" borderId="17" xfId="61" applyNumberFormat="1" applyFont="1" applyFill="1" applyBorder="1" applyAlignment="1">
      <alignment horizontal="center" vertical="top" wrapText="1"/>
      <protection/>
    </xf>
    <xf numFmtId="0" fontId="5" fillId="33" borderId="18" xfId="61" applyNumberFormat="1" applyFont="1" applyFill="1" applyBorder="1" applyAlignment="1">
      <alignment horizontal="left" vertical="top" wrapText="1"/>
      <protection/>
    </xf>
    <xf numFmtId="49" fontId="5" fillId="33" borderId="19" xfId="61" applyNumberFormat="1" applyFont="1" applyFill="1" applyBorder="1" applyAlignment="1">
      <alignment horizontal="left" vertical="top" wrapText="1"/>
      <protection/>
    </xf>
    <xf numFmtId="0" fontId="5" fillId="33" borderId="10" xfId="61" applyNumberFormat="1" applyFont="1" applyFill="1" applyBorder="1" applyAlignment="1">
      <alignment horizontal="left" vertical="top" wrapText="1"/>
      <protection/>
    </xf>
    <xf numFmtId="3" fontId="5" fillId="33" borderId="13" xfId="61" applyNumberFormat="1" applyFont="1" applyFill="1" applyBorder="1" applyAlignment="1">
      <alignment horizontal="left" vertical="top" wrapText="1"/>
      <protection/>
    </xf>
    <xf numFmtId="0" fontId="5" fillId="33" borderId="15" xfId="61" applyNumberFormat="1" applyFont="1" applyFill="1" applyBorder="1" applyAlignment="1">
      <alignment horizontal="center" vertical="top" wrapText="1"/>
      <protection/>
    </xf>
    <xf numFmtId="0" fontId="5" fillId="33" borderId="16" xfId="61" applyNumberFormat="1" applyFont="1" applyFill="1" applyBorder="1" applyAlignment="1">
      <alignment horizontal="left" vertical="top" wrapText="1"/>
      <protection/>
    </xf>
    <xf numFmtId="0" fontId="5" fillId="33" borderId="14" xfId="61" applyNumberFormat="1" applyFont="1" applyFill="1" applyBorder="1" applyAlignment="1">
      <alignment horizontal="center" vertical="top" wrapText="1"/>
      <protection/>
    </xf>
    <xf numFmtId="0" fontId="5" fillId="33" borderId="20" xfId="61" applyNumberFormat="1" applyFont="1" applyFill="1" applyBorder="1" applyAlignment="1">
      <alignment horizontal="center" vertical="top" wrapText="1"/>
      <protection/>
    </xf>
    <xf numFmtId="1" fontId="5" fillId="33" borderId="13" xfId="61" applyNumberFormat="1" applyFont="1" applyFill="1" applyBorder="1" applyAlignment="1">
      <alignment horizontal="left" vertical="top" wrapText="1"/>
      <protection/>
    </xf>
    <xf numFmtId="0" fontId="5" fillId="33" borderId="10" xfId="62" applyNumberFormat="1" applyFont="1" applyFill="1" applyBorder="1" applyAlignment="1">
      <alignment horizontal="left" vertical="top" wrapText="1"/>
      <protection/>
    </xf>
    <xf numFmtId="2" fontId="5" fillId="33" borderId="10" xfId="62" applyNumberFormat="1" applyFont="1" applyFill="1" applyBorder="1" applyAlignment="1">
      <alignment horizontal="left" vertical="top" wrapText="1"/>
      <protection/>
    </xf>
    <xf numFmtId="49" fontId="5" fillId="33" borderId="10" xfId="62" applyNumberFormat="1" applyFont="1" applyFill="1" applyBorder="1" applyAlignment="1">
      <alignment horizontal="left" vertical="top" wrapText="1"/>
      <protection/>
    </xf>
    <xf numFmtId="3" fontId="5" fillId="33" borderId="16" xfId="61" applyNumberFormat="1" applyFont="1" applyFill="1" applyBorder="1" applyAlignment="1">
      <alignment horizontal="left" vertical="top" wrapText="1"/>
      <protection/>
    </xf>
    <xf numFmtId="0" fontId="5" fillId="33" borderId="11" xfId="62" applyNumberFormat="1" applyFont="1" applyFill="1" applyBorder="1" applyAlignment="1">
      <alignment horizontal="left" vertical="top" wrapText="1"/>
      <protection/>
    </xf>
    <xf numFmtId="49" fontId="5" fillId="33" borderId="0" xfId="0" applyNumberFormat="1" applyFont="1" applyFill="1" applyAlignment="1">
      <alignment horizontal="left" vertical="top" wrapText="1"/>
    </xf>
    <xf numFmtId="0" fontId="44" fillId="33" borderId="0" xfId="0" applyFont="1" applyFill="1" applyAlignment="1">
      <alignment vertical="top" wrapText="1"/>
    </xf>
    <xf numFmtId="0" fontId="4" fillId="33" borderId="0" xfId="61" applyNumberFormat="1" applyFont="1" applyFill="1" applyBorder="1" applyAlignment="1">
      <alignment horizontal="center" vertical="top" wrapText="1"/>
      <protection/>
    </xf>
    <xf numFmtId="178" fontId="5" fillId="33" borderId="10" xfId="61" applyNumberFormat="1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61" applyFont="1" applyFill="1" applyBorder="1" applyAlignment="1">
      <alignment horizontal="center" vertical="top" wrapText="1"/>
      <protection/>
    </xf>
    <xf numFmtId="49" fontId="5" fillId="33" borderId="19" xfId="61" applyNumberFormat="1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4" fillId="33" borderId="15" xfId="61" applyNumberFormat="1" applyFont="1" applyFill="1" applyBorder="1" applyAlignment="1">
      <alignment horizontal="center" vertical="top" wrapText="1"/>
      <protection/>
    </xf>
    <xf numFmtId="0" fontId="4" fillId="33" borderId="16" xfId="61" applyNumberFormat="1" applyFont="1" applyFill="1" applyBorder="1" applyAlignment="1">
      <alignment horizontal="left" vertical="top" wrapText="1"/>
      <protection/>
    </xf>
    <xf numFmtId="178" fontId="4" fillId="33" borderId="10" xfId="0" applyNumberFormat="1" applyFont="1" applyFill="1" applyBorder="1" applyAlignment="1">
      <alignment horizontal="right" vertical="top" wrapText="1"/>
    </xf>
    <xf numFmtId="0" fontId="5" fillId="33" borderId="13" xfId="61" applyFont="1" applyFill="1" applyBorder="1" applyAlignment="1">
      <alignment horizontal="left" vertical="top" wrapText="1"/>
      <protection/>
    </xf>
    <xf numFmtId="0" fontId="6" fillId="33" borderId="12" xfId="61" applyNumberFormat="1" applyFont="1" applyFill="1" applyBorder="1" applyAlignment="1">
      <alignment horizontal="center" vertical="top" wrapText="1"/>
      <protection/>
    </xf>
    <xf numFmtId="0" fontId="6" fillId="33" borderId="13" xfId="61" applyNumberFormat="1" applyFont="1" applyFill="1" applyBorder="1" applyAlignment="1">
      <alignment horizontal="left" vertical="top" wrapText="1"/>
      <protection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8" fontId="6" fillId="33" borderId="10" xfId="0" applyNumberFormat="1" applyFont="1" applyFill="1" applyBorder="1" applyAlignment="1">
      <alignment vertical="top" wrapText="1"/>
    </xf>
    <xf numFmtId="49" fontId="5" fillId="33" borderId="11" xfId="61" applyNumberFormat="1" applyFont="1" applyFill="1" applyBorder="1" applyAlignment="1">
      <alignment horizontal="left" vertical="top" wrapText="1"/>
      <protection/>
    </xf>
    <xf numFmtId="4" fontId="5" fillId="33" borderId="10" xfId="61" applyNumberFormat="1" applyFont="1" applyFill="1" applyBorder="1" applyAlignment="1">
      <alignment horizontal="center" vertical="top" wrapText="1"/>
      <protection/>
    </xf>
    <xf numFmtId="0" fontId="43" fillId="33" borderId="0" xfId="61" applyNumberFormat="1" applyFont="1" applyFill="1" applyBorder="1" applyAlignment="1">
      <alignment horizontal="center" vertical="top" wrapText="1"/>
      <protection/>
    </xf>
    <xf numFmtId="0" fontId="4" fillId="33" borderId="0" xfId="61" applyNumberFormat="1" applyFont="1" applyFill="1" applyBorder="1" applyAlignment="1">
      <alignment horizontal="center" vertical="top" wrapText="1"/>
      <protection/>
    </xf>
    <xf numFmtId="0" fontId="5" fillId="33" borderId="17" xfId="61" applyNumberFormat="1" applyFont="1" applyFill="1" applyBorder="1" applyAlignment="1">
      <alignment horizontal="right" vertical="top" wrapText="1"/>
      <protection/>
    </xf>
    <xf numFmtId="178" fontId="5" fillId="33" borderId="10" xfId="61" applyNumberFormat="1" applyFont="1" applyFill="1" applyBorder="1" applyAlignment="1">
      <alignment horizontal="center" vertical="top" wrapText="1"/>
      <protection/>
    </xf>
    <xf numFmtId="178" fontId="5" fillId="33" borderId="20" xfId="61" applyNumberFormat="1" applyFont="1" applyFill="1" applyBorder="1" applyAlignment="1">
      <alignment horizontal="center" vertical="top" wrapText="1"/>
      <protection/>
    </xf>
    <xf numFmtId="178" fontId="5" fillId="33" borderId="15" xfId="61" applyNumberFormat="1" applyFont="1" applyFill="1" applyBorder="1" applyAlignment="1">
      <alignment horizontal="center" vertical="top" wrapText="1"/>
      <protection/>
    </xf>
    <xf numFmtId="178" fontId="5" fillId="33" borderId="16" xfId="61" applyNumberFormat="1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" fillId="33" borderId="13" xfId="61" applyFont="1" applyFill="1" applyBorder="1" applyAlignment="1">
      <alignment horizontal="center" vertical="top" wrapText="1"/>
      <protection/>
    </xf>
    <xf numFmtId="0" fontId="5" fillId="33" borderId="10" xfId="61" applyFont="1" applyFill="1" applyBorder="1" applyAlignment="1">
      <alignment horizontal="center" vertical="top" wrapText="1"/>
      <protection/>
    </xf>
    <xf numFmtId="0" fontId="5" fillId="33" borderId="12" xfId="61" applyFont="1" applyFill="1" applyBorder="1" applyAlignment="1">
      <alignment horizontal="center" vertical="top" wrapText="1"/>
      <protection/>
    </xf>
    <xf numFmtId="49" fontId="5" fillId="33" borderId="11" xfId="61" applyNumberFormat="1" applyFont="1" applyFill="1" applyBorder="1" applyAlignment="1">
      <alignment horizontal="center" vertical="top" wrapText="1"/>
      <protection/>
    </xf>
    <xf numFmtId="49" fontId="5" fillId="33" borderId="19" xfId="61" applyNumberFormat="1" applyFont="1" applyFill="1" applyBorder="1" applyAlignment="1">
      <alignment horizontal="center" vertical="top" wrapText="1"/>
      <protection/>
    </xf>
    <xf numFmtId="0" fontId="4" fillId="33" borderId="12" xfId="61" applyNumberFormat="1" applyFont="1" applyFill="1" applyBorder="1" applyAlignment="1">
      <alignment horizontal="center" vertical="top" wrapText="1"/>
      <protection/>
    </xf>
    <xf numFmtId="0" fontId="4" fillId="33" borderId="13" xfId="61" applyNumberFormat="1" applyFont="1" applyFill="1" applyBorder="1" applyAlignment="1">
      <alignment horizontal="center" vertical="top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Обычный_Лист1" xfId="61"/>
    <cellStyle name="Обычный_Лист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5"/>
  <sheetViews>
    <sheetView tabSelected="1" view="pageBreakPreview" zoomScale="60" zoomScaleNormal="75" zoomScalePageLayoutView="0" workbookViewId="0" topLeftCell="A1">
      <pane ySplit="6" topLeftCell="A141" activePane="bottomLeft" state="frozen"/>
      <selection pane="topLeft" activeCell="A1" sqref="A1"/>
      <selection pane="bottomLeft" activeCell="A2" sqref="A2:K2"/>
    </sheetView>
  </sheetViews>
  <sheetFormatPr defaultColWidth="9.00390625" defaultRowHeight="12.75"/>
  <cols>
    <col min="1" max="1" width="6.125" style="3" customWidth="1"/>
    <col min="2" max="2" width="5.25390625" style="8" customWidth="1"/>
    <col min="3" max="3" width="23.75390625" style="7" customWidth="1"/>
    <col min="4" max="4" width="53.00390625" style="43" customWidth="1"/>
    <col min="5" max="5" width="23.875" style="43" customWidth="1"/>
    <col min="6" max="6" width="15.75390625" style="7" customWidth="1"/>
    <col min="7" max="7" width="16.625" style="7" customWidth="1"/>
    <col min="8" max="8" width="15.25390625" style="7" customWidth="1"/>
    <col min="9" max="9" width="13.875" style="44" customWidth="1"/>
    <col min="10" max="11" width="14.75390625" style="44" customWidth="1"/>
    <col min="12" max="16384" width="9.125" style="7" customWidth="1"/>
  </cols>
  <sheetData>
    <row r="1" spans="2:11" ht="11.25" customHeight="1">
      <c r="B1" s="45"/>
      <c r="C1" s="45"/>
      <c r="D1" s="4"/>
      <c r="E1" s="4"/>
      <c r="F1" s="5"/>
      <c r="G1" s="5"/>
      <c r="H1" s="5"/>
      <c r="I1" s="6"/>
      <c r="J1" s="62"/>
      <c r="K1" s="62"/>
    </row>
    <row r="2" spans="1:11" ht="44.25" customHeight="1">
      <c r="A2" s="63" t="s">
        <v>218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2:11" ht="20.25" customHeight="1">
      <c r="B3" s="45"/>
      <c r="C3" s="45"/>
      <c r="D3" s="4"/>
      <c r="E3" s="4"/>
      <c r="F3" s="5"/>
      <c r="G3" s="5"/>
      <c r="H3" s="5"/>
      <c r="I3" s="6"/>
      <c r="J3" s="64" t="s">
        <v>77</v>
      </c>
      <c r="K3" s="64"/>
    </row>
    <row r="4" spans="1:11" s="8" customFormat="1" ht="26.25" customHeight="1">
      <c r="A4" s="69" t="s">
        <v>74</v>
      </c>
      <c r="B4" s="70" t="s">
        <v>71</v>
      </c>
      <c r="C4" s="71"/>
      <c r="D4" s="71"/>
      <c r="E4" s="73" t="s">
        <v>76</v>
      </c>
      <c r="F4" s="61" t="s">
        <v>219</v>
      </c>
      <c r="G4" s="65" t="s">
        <v>220</v>
      </c>
      <c r="H4" s="65" t="s">
        <v>221</v>
      </c>
      <c r="I4" s="66" t="s">
        <v>75</v>
      </c>
      <c r="J4" s="67"/>
      <c r="K4" s="68"/>
    </row>
    <row r="5" spans="1:11" s="8" customFormat="1" ht="57" customHeight="1">
      <c r="A5" s="69"/>
      <c r="B5" s="72" t="s">
        <v>72</v>
      </c>
      <c r="C5" s="70"/>
      <c r="D5" s="49" t="s">
        <v>73</v>
      </c>
      <c r="E5" s="74"/>
      <c r="F5" s="61"/>
      <c r="G5" s="65"/>
      <c r="H5" s="65"/>
      <c r="I5" s="46" t="s">
        <v>96</v>
      </c>
      <c r="J5" s="46" t="s">
        <v>148</v>
      </c>
      <c r="K5" s="46" t="s">
        <v>267</v>
      </c>
    </row>
    <row r="6" spans="1:11" ht="15">
      <c r="A6" s="47">
        <v>1</v>
      </c>
      <c r="B6" s="72">
        <v>2</v>
      </c>
      <c r="C6" s="70"/>
      <c r="D6" s="9" t="s">
        <v>69</v>
      </c>
      <c r="E6" s="9" t="s">
        <v>70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</row>
    <row r="7" spans="1:11" s="14" customFormat="1" ht="28.5">
      <c r="A7" s="11"/>
      <c r="B7" s="75"/>
      <c r="C7" s="76"/>
      <c r="D7" s="12" t="s">
        <v>62</v>
      </c>
      <c r="E7" s="12"/>
      <c r="F7" s="13">
        <f aca="true" t="shared" si="0" ref="F7:K7">SUM(F9:F114)</f>
        <v>1070738</v>
      </c>
      <c r="G7" s="13">
        <f t="shared" si="0"/>
        <v>972760.9999999999</v>
      </c>
      <c r="H7" s="13">
        <f t="shared" si="0"/>
        <v>1158311.5999999999</v>
      </c>
      <c r="I7" s="13">
        <f t="shared" si="0"/>
        <v>1278148</v>
      </c>
      <c r="J7" s="13">
        <f t="shared" si="0"/>
        <v>1281531</v>
      </c>
      <c r="K7" s="13">
        <f t="shared" si="0"/>
        <v>1317707</v>
      </c>
    </row>
    <row r="8" spans="1:11" ht="15">
      <c r="A8" s="15"/>
      <c r="B8" s="75"/>
      <c r="C8" s="76"/>
      <c r="D8" s="2" t="s">
        <v>18</v>
      </c>
      <c r="E8" s="2"/>
      <c r="F8" s="16"/>
      <c r="G8" s="13"/>
      <c r="H8" s="13"/>
      <c r="I8" s="17"/>
      <c r="J8" s="18"/>
      <c r="K8" s="18"/>
    </row>
    <row r="9" spans="1:11" ht="99" customHeight="1">
      <c r="A9" s="47">
        <v>1</v>
      </c>
      <c r="B9" s="19">
        <v>182</v>
      </c>
      <c r="C9" s="20" t="s">
        <v>24</v>
      </c>
      <c r="D9" s="21" t="s">
        <v>95</v>
      </c>
      <c r="E9" s="2" t="s">
        <v>268</v>
      </c>
      <c r="F9" s="1">
        <v>434657</v>
      </c>
      <c r="G9" s="1">
        <v>350924.9</v>
      </c>
      <c r="H9" s="22">
        <v>438262</v>
      </c>
      <c r="I9" s="23">
        <v>591665</v>
      </c>
      <c r="J9" s="23">
        <v>605375</v>
      </c>
      <c r="K9" s="23">
        <v>625059</v>
      </c>
    </row>
    <row r="10" spans="1:11" ht="141.75" customHeight="1">
      <c r="A10" s="47">
        <v>2</v>
      </c>
      <c r="B10" s="19">
        <v>182</v>
      </c>
      <c r="C10" s="20" t="s">
        <v>25</v>
      </c>
      <c r="D10" s="21" t="s">
        <v>78</v>
      </c>
      <c r="E10" s="2" t="s">
        <v>268</v>
      </c>
      <c r="F10" s="1">
        <v>3349</v>
      </c>
      <c r="G10" s="1">
        <v>2665</v>
      </c>
      <c r="H10" s="22">
        <v>3349</v>
      </c>
      <c r="I10" s="23">
        <v>5273</v>
      </c>
      <c r="J10" s="23">
        <v>5750</v>
      </c>
      <c r="K10" s="23">
        <v>5930</v>
      </c>
    </row>
    <row r="11" spans="1:11" ht="69" customHeight="1">
      <c r="A11" s="47">
        <v>3</v>
      </c>
      <c r="B11" s="19">
        <v>182</v>
      </c>
      <c r="C11" s="20" t="s">
        <v>26</v>
      </c>
      <c r="D11" s="2" t="s">
        <v>0</v>
      </c>
      <c r="E11" s="2" t="s">
        <v>52</v>
      </c>
      <c r="F11" s="1">
        <v>3823</v>
      </c>
      <c r="G11" s="1">
        <v>6005.4</v>
      </c>
      <c r="H11" s="22">
        <v>5418</v>
      </c>
      <c r="I11" s="23">
        <v>6815</v>
      </c>
      <c r="J11" s="23">
        <v>6920</v>
      </c>
      <c r="K11" s="23">
        <v>7020</v>
      </c>
    </row>
    <row r="12" spans="1:11" ht="117.75" customHeight="1">
      <c r="A12" s="47">
        <v>4</v>
      </c>
      <c r="B12" s="19">
        <v>182</v>
      </c>
      <c r="C12" s="20" t="s">
        <v>27</v>
      </c>
      <c r="D12" s="21" t="s">
        <v>80</v>
      </c>
      <c r="E12" s="2" t="s">
        <v>268</v>
      </c>
      <c r="F12" s="1">
        <v>717</v>
      </c>
      <c r="G12" s="1">
        <v>1413.8</v>
      </c>
      <c r="H12" s="22">
        <v>1234</v>
      </c>
      <c r="I12" s="23">
        <v>1874</v>
      </c>
      <c r="J12" s="23">
        <v>1952</v>
      </c>
      <c r="K12" s="23">
        <v>1997</v>
      </c>
    </row>
    <row r="13" spans="1:11" ht="111.75" customHeight="1">
      <c r="A13" s="47">
        <v>5</v>
      </c>
      <c r="B13" s="19">
        <v>182</v>
      </c>
      <c r="C13" s="20" t="s">
        <v>185</v>
      </c>
      <c r="D13" s="21" t="s">
        <v>184</v>
      </c>
      <c r="E13" s="2" t="s">
        <v>268</v>
      </c>
      <c r="F13" s="1">
        <v>9698</v>
      </c>
      <c r="G13" s="1">
        <v>16697.8</v>
      </c>
      <c r="H13" s="22">
        <v>15789</v>
      </c>
      <c r="I13" s="23">
        <v>15789</v>
      </c>
      <c r="J13" s="23">
        <v>17000</v>
      </c>
      <c r="K13" s="23">
        <v>17100</v>
      </c>
    </row>
    <row r="14" spans="1:11" ht="60">
      <c r="A14" s="47">
        <v>6</v>
      </c>
      <c r="B14" s="19">
        <v>182</v>
      </c>
      <c r="C14" s="20" t="s">
        <v>57</v>
      </c>
      <c r="D14" s="2" t="s">
        <v>47</v>
      </c>
      <c r="E14" s="2" t="s">
        <v>52</v>
      </c>
      <c r="F14" s="1">
        <v>105224</v>
      </c>
      <c r="G14" s="1">
        <v>100947.4</v>
      </c>
      <c r="H14" s="1">
        <v>101507</v>
      </c>
      <c r="I14" s="1">
        <v>121986</v>
      </c>
      <c r="J14" s="1">
        <v>124325</v>
      </c>
      <c r="K14" s="1">
        <v>121712</v>
      </c>
    </row>
    <row r="15" spans="1:11" ht="63" customHeight="1">
      <c r="A15" s="47">
        <v>7</v>
      </c>
      <c r="B15" s="19">
        <v>182</v>
      </c>
      <c r="C15" s="20" t="s">
        <v>49</v>
      </c>
      <c r="D15" s="2" t="s">
        <v>143</v>
      </c>
      <c r="E15" s="2" t="s">
        <v>52</v>
      </c>
      <c r="F15" s="1">
        <v>0</v>
      </c>
      <c r="G15" s="1">
        <v>5.9</v>
      </c>
      <c r="H15" s="1">
        <v>0</v>
      </c>
      <c r="I15" s="1">
        <v>0</v>
      </c>
      <c r="J15" s="1">
        <v>0</v>
      </c>
      <c r="K15" s="1">
        <v>0</v>
      </c>
    </row>
    <row r="16" spans="1:11" ht="82.5" customHeight="1">
      <c r="A16" s="47">
        <v>8</v>
      </c>
      <c r="B16" s="19">
        <v>182</v>
      </c>
      <c r="C16" s="20" t="s">
        <v>56</v>
      </c>
      <c r="D16" s="2" t="s">
        <v>144</v>
      </c>
      <c r="E16" s="2" t="s">
        <v>268</v>
      </c>
      <c r="F16" s="1">
        <v>50296</v>
      </c>
      <c r="G16" s="1">
        <v>55423.7</v>
      </c>
      <c r="H16" s="1">
        <v>57124</v>
      </c>
      <c r="I16" s="1">
        <v>65164</v>
      </c>
      <c r="J16" s="1">
        <v>66466</v>
      </c>
      <c r="K16" s="1">
        <v>67796</v>
      </c>
    </row>
    <row r="17" spans="1:11" ht="82.5" customHeight="1">
      <c r="A17" s="47">
        <v>9</v>
      </c>
      <c r="B17" s="19">
        <v>182</v>
      </c>
      <c r="C17" s="20" t="s">
        <v>228</v>
      </c>
      <c r="D17" s="2" t="s">
        <v>229</v>
      </c>
      <c r="E17" s="2" t="s">
        <v>268</v>
      </c>
      <c r="F17" s="1">
        <v>0</v>
      </c>
      <c r="G17" s="1">
        <v>-3.8</v>
      </c>
      <c r="H17" s="1">
        <v>0</v>
      </c>
      <c r="I17" s="1">
        <v>0</v>
      </c>
      <c r="J17" s="1">
        <v>0</v>
      </c>
      <c r="K17" s="1">
        <v>0</v>
      </c>
    </row>
    <row r="18" spans="1:11" ht="60">
      <c r="A18" s="47">
        <v>10</v>
      </c>
      <c r="B18" s="19">
        <v>182</v>
      </c>
      <c r="C18" s="20" t="s">
        <v>48</v>
      </c>
      <c r="D18" s="2" t="s">
        <v>145</v>
      </c>
      <c r="E18" s="2" t="s">
        <v>268</v>
      </c>
      <c r="F18" s="1">
        <v>0</v>
      </c>
      <c r="G18" s="1">
        <v>-4.1</v>
      </c>
      <c r="H18" s="1">
        <v>0</v>
      </c>
      <c r="I18" s="1">
        <v>0</v>
      </c>
      <c r="J18" s="1">
        <v>0</v>
      </c>
      <c r="K18" s="1">
        <v>0</v>
      </c>
    </row>
    <row r="19" spans="1:11" ht="60">
      <c r="A19" s="47">
        <v>11</v>
      </c>
      <c r="B19" s="19">
        <v>182</v>
      </c>
      <c r="C19" s="20" t="s">
        <v>28</v>
      </c>
      <c r="D19" s="2" t="s">
        <v>1</v>
      </c>
      <c r="E19" s="2" t="s">
        <v>268</v>
      </c>
      <c r="F19" s="1">
        <v>0</v>
      </c>
      <c r="G19" s="1">
        <v>326</v>
      </c>
      <c r="H19" s="1">
        <v>292</v>
      </c>
      <c r="I19" s="1">
        <v>0</v>
      </c>
      <c r="J19" s="1">
        <v>0</v>
      </c>
      <c r="K19" s="1">
        <v>0</v>
      </c>
    </row>
    <row r="20" spans="1:11" ht="60.75" customHeight="1">
      <c r="A20" s="47">
        <v>12</v>
      </c>
      <c r="B20" s="19">
        <v>182</v>
      </c>
      <c r="C20" s="20" t="s">
        <v>29</v>
      </c>
      <c r="D20" s="2" t="s">
        <v>2</v>
      </c>
      <c r="E20" s="2" t="s">
        <v>52</v>
      </c>
      <c r="F20" s="1">
        <v>0</v>
      </c>
      <c r="G20" s="1">
        <v>-9.7</v>
      </c>
      <c r="H20" s="1">
        <v>0</v>
      </c>
      <c r="I20" s="1">
        <v>0</v>
      </c>
      <c r="J20" s="1">
        <v>0</v>
      </c>
      <c r="K20" s="1">
        <v>0</v>
      </c>
    </row>
    <row r="21" spans="1:11" ht="65.25" customHeight="1">
      <c r="A21" s="47">
        <v>13</v>
      </c>
      <c r="B21" s="19">
        <v>182</v>
      </c>
      <c r="C21" s="20" t="s">
        <v>30</v>
      </c>
      <c r="D21" s="2" t="s">
        <v>3</v>
      </c>
      <c r="E21" s="2" t="s">
        <v>52</v>
      </c>
      <c r="F21" s="1">
        <v>0</v>
      </c>
      <c r="G21" s="1">
        <v>974.9</v>
      </c>
      <c r="H21" s="1">
        <v>854</v>
      </c>
      <c r="I21" s="1">
        <v>213</v>
      </c>
      <c r="J21" s="1">
        <v>427</v>
      </c>
      <c r="K21" s="1">
        <v>871</v>
      </c>
    </row>
    <row r="22" spans="1:11" ht="60.75" customHeight="1">
      <c r="A22" s="47">
        <v>14</v>
      </c>
      <c r="B22" s="19">
        <v>182</v>
      </c>
      <c r="C22" s="20" t="s">
        <v>45</v>
      </c>
      <c r="D22" s="2" t="s">
        <v>46</v>
      </c>
      <c r="E22" s="2" t="s">
        <v>268</v>
      </c>
      <c r="F22" s="1">
        <v>33116</v>
      </c>
      <c r="G22" s="1">
        <v>24012</v>
      </c>
      <c r="H22" s="1">
        <v>33116</v>
      </c>
      <c r="I22" s="1">
        <v>38983</v>
      </c>
      <c r="J22" s="1">
        <v>39083</v>
      </c>
      <c r="K22" s="1">
        <v>40153</v>
      </c>
    </row>
    <row r="23" spans="1:11" ht="60">
      <c r="A23" s="47">
        <v>15</v>
      </c>
      <c r="B23" s="19">
        <v>182</v>
      </c>
      <c r="C23" s="20" t="s">
        <v>31</v>
      </c>
      <c r="D23" s="2" t="s">
        <v>4</v>
      </c>
      <c r="E23" s="2" t="s">
        <v>52</v>
      </c>
      <c r="F23" s="1">
        <v>57570</v>
      </c>
      <c r="G23" s="1">
        <v>35373.2</v>
      </c>
      <c r="H23" s="1">
        <v>70570</v>
      </c>
      <c r="I23" s="1">
        <v>81250</v>
      </c>
      <c r="J23" s="1">
        <v>82500</v>
      </c>
      <c r="K23" s="1">
        <v>83500</v>
      </c>
    </row>
    <row r="24" spans="1:11" ht="64.5" customHeight="1">
      <c r="A24" s="47">
        <v>16</v>
      </c>
      <c r="B24" s="19">
        <v>182</v>
      </c>
      <c r="C24" s="20" t="s">
        <v>66</v>
      </c>
      <c r="D24" s="2" t="s">
        <v>94</v>
      </c>
      <c r="E24" s="2" t="s">
        <v>52</v>
      </c>
      <c r="F24" s="1">
        <v>3209</v>
      </c>
      <c r="G24" s="1">
        <v>3410.8</v>
      </c>
      <c r="H24" s="1">
        <v>3209</v>
      </c>
      <c r="I24" s="1">
        <v>2761</v>
      </c>
      <c r="J24" s="1">
        <v>2698</v>
      </c>
      <c r="K24" s="1">
        <v>2637</v>
      </c>
    </row>
    <row r="25" spans="1:11" ht="63.75" customHeight="1">
      <c r="A25" s="47">
        <v>17</v>
      </c>
      <c r="B25" s="24">
        <v>182</v>
      </c>
      <c r="C25" s="25" t="s">
        <v>61</v>
      </c>
      <c r="D25" s="2" t="s">
        <v>58</v>
      </c>
      <c r="E25" s="2" t="s">
        <v>268</v>
      </c>
      <c r="F25" s="1">
        <v>34840</v>
      </c>
      <c r="G25" s="1">
        <v>31796.6</v>
      </c>
      <c r="H25" s="1">
        <v>32840</v>
      </c>
      <c r="I25" s="1">
        <v>25779</v>
      </c>
      <c r="J25" s="1">
        <v>22748</v>
      </c>
      <c r="K25" s="1">
        <v>22748</v>
      </c>
    </row>
    <row r="26" spans="1:11" ht="63" customHeight="1">
      <c r="A26" s="47">
        <v>18</v>
      </c>
      <c r="B26" s="26">
        <v>182</v>
      </c>
      <c r="C26" s="27" t="s">
        <v>60</v>
      </c>
      <c r="D26" s="27" t="s">
        <v>59</v>
      </c>
      <c r="E26" s="2" t="s">
        <v>268</v>
      </c>
      <c r="F26" s="1">
        <v>17820</v>
      </c>
      <c r="G26" s="1">
        <v>7717.4</v>
      </c>
      <c r="H26" s="1">
        <v>16820</v>
      </c>
      <c r="I26" s="1">
        <v>17820</v>
      </c>
      <c r="J26" s="1">
        <v>18820</v>
      </c>
      <c r="K26" s="1">
        <v>19820</v>
      </c>
    </row>
    <row r="27" spans="1:11" ht="60">
      <c r="A27" s="47">
        <v>19</v>
      </c>
      <c r="B27" s="28">
        <v>182</v>
      </c>
      <c r="C27" s="29" t="s">
        <v>32</v>
      </c>
      <c r="D27" s="2" t="s">
        <v>5</v>
      </c>
      <c r="E27" s="2" t="s">
        <v>268</v>
      </c>
      <c r="F27" s="1">
        <v>3500</v>
      </c>
      <c r="G27" s="1">
        <v>3687</v>
      </c>
      <c r="H27" s="1">
        <v>2958</v>
      </c>
      <c r="I27" s="1">
        <v>2500</v>
      </c>
      <c r="J27" s="1">
        <v>2500</v>
      </c>
      <c r="K27" s="1">
        <v>2500</v>
      </c>
    </row>
    <row r="28" spans="1:11" ht="62.25" customHeight="1">
      <c r="A28" s="47">
        <v>20</v>
      </c>
      <c r="B28" s="19">
        <v>182</v>
      </c>
      <c r="C28" s="20" t="s">
        <v>33</v>
      </c>
      <c r="D28" s="2" t="s">
        <v>6</v>
      </c>
      <c r="E28" s="2" t="s">
        <v>268</v>
      </c>
      <c r="F28" s="1">
        <v>14610</v>
      </c>
      <c r="G28" s="1">
        <v>14954.1</v>
      </c>
      <c r="H28" s="1">
        <v>14610</v>
      </c>
      <c r="I28" s="1">
        <v>15446</v>
      </c>
      <c r="J28" s="1">
        <v>15493</v>
      </c>
      <c r="K28" s="1">
        <v>15539</v>
      </c>
    </row>
    <row r="29" spans="1:11" ht="62.25" customHeight="1">
      <c r="A29" s="47">
        <v>21</v>
      </c>
      <c r="B29" s="19">
        <v>182</v>
      </c>
      <c r="C29" s="20" t="s">
        <v>187</v>
      </c>
      <c r="D29" s="30" t="s">
        <v>186</v>
      </c>
      <c r="E29" s="2" t="s">
        <v>268</v>
      </c>
      <c r="F29" s="1">
        <v>0</v>
      </c>
      <c r="G29" s="1">
        <v>-12.5</v>
      </c>
      <c r="H29" s="1">
        <v>0</v>
      </c>
      <c r="I29" s="1">
        <v>0</v>
      </c>
      <c r="J29" s="1">
        <v>0</v>
      </c>
      <c r="K29" s="1">
        <v>0</v>
      </c>
    </row>
    <row r="30" spans="1:11" ht="93" customHeight="1">
      <c r="A30" s="47">
        <v>22</v>
      </c>
      <c r="B30" s="19">
        <v>182</v>
      </c>
      <c r="C30" s="20" t="s">
        <v>113</v>
      </c>
      <c r="D30" s="30" t="s">
        <v>114</v>
      </c>
      <c r="E30" s="2" t="s">
        <v>268</v>
      </c>
      <c r="F30" s="1">
        <v>0</v>
      </c>
      <c r="G30" s="1">
        <v>3.2</v>
      </c>
      <c r="H30" s="1">
        <v>0</v>
      </c>
      <c r="I30" s="1">
        <v>0</v>
      </c>
      <c r="J30" s="1">
        <v>0</v>
      </c>
      <c r="K30" s="1">
        <v>0</v>
      </c>
    </row>
    <row r="31" spans="1:11" ht="90" customHeight="1">
      <c r="A31" s="47">
        <v>23</v>
      </c>
      <c r="B31" s="19">
        <v>863</v>
      </c>
      <c r="C31" s="20" t="s">
        <v>53</v>
      </c>
      <c r="D31" s="21" t="s">
        <v>79</v>
      </c>
      <c r="E31" s="2" t="s">
        <v>247</v>
      </c>
      <c r="F31" s="1">
        <v>116580</v>
      </c>
      <c r="G31" s="1">
        <v>90246.1</v>
      </c>
      <c r="H31" s="1">
        <v>111580</v>
      </c>
      <c r="I31" s="1">
        <v>117000</v>
      </c>
      <c r="J31" s="1">
        <v>117000</v>
      </c>
      <c r="K31" s="1">
        <v>117000</v>
      </c>
    </row>
    <row r="32" spans="1:11" ht="75">
      <c r="A32" s="47">
        <v>24</v>
      </c>
      <c r="B32" s="19">
        <v>863</v>
      </c>
      <c r="C32" s="20" t="s">
        <v>54</v>
      </c>
      <c r="D32" s="2" t="s">
        <v>55</v>
      </c>
      <c r="E32" s="2" t="s">
        <v>247</v>
      </c>
      <c r="F32" s="1">
        <v>35000</v>
      </c>
      <c r="G32" s="1">
        <v>16267.6</v>
      </c>
      <c r="H32" s="1">
        <v>35000</v>
      </c>
      <c r="I32" s="1">
        <v>11300</v>
      </c>
      <c r="J32" s="1">
        <v>11500</v>
      </c>
      <c r="K32" s="1">
        <v>11500</v>
      </c>
    </row>
    <row r="33" spans="1:11" ht="98.25" customHeight="1">
      <c r="A33" s="47">
        <v>25</v>
      </c>
      <c r="B33" s="19">
        <v>863</v>
      </c>
      <c r="C33" s="20" t="s">
        <v>64</v>
      </c>
      <c r="D33" s="31" t="s">
        <v>147</v>
      </c>
      <c r="E33" s="2" t="s">
        <v>247</v>
      </c>
      <c r="F33" s="1">
        <v>1000</v>
      </c>
      <c r="G33" s="1">
        <v>3025.1</v>
      </c>
      <c r="H33" s="1">
        <v>2453</v>
      </c>
      <c r="I33" s="1">
        <v>1030</v>
      </c>
      <c r="J33" s="1">
        <v>1050</v>
      </c>
      <c r="K33" s="1">
        <v>1050</v>
      </c>
    </row>
    <row r="34" spans="1:11" ht="98.25" customHeight="1">
      <c r="A34" s="47">
        <v>26</v>
      </c>
      <c r="B34" s="19">
        <v>705</v>
      </c>
      <c r="C34" s="20" t="s">
        <v>117</v>
      </c>
      <c r="D34" s="31" t="s">
        <v>67</v>
      </c>
      <c r="E34" s="2" t="s">
        <v>225</v>
      </c>
      <c r="F34" s="1">
        <v>0</v>
      </c>
      <c r="G34" s="1">
        <v>0</v>
      </c>
      <c r="H34" s="1">
        <v>0</v>
      </c>
      <c r="I34" s="1">
        <v>10</v>
      </c>
      <c r="J34" s="1">
        <v>15</v>
      </c>
      <c r="K34" s="1">
        <v>22</v>
      </c>
    </row>
    <row r="35" spans="1:11" ht="108" customHeight="1">
      <c r="A35" s="47">
        <v>27</v>
      </c>
      <c r="B35" s="19">
        <v>706</v>
      </c>
      <c r="C35" s="20" t="s">
        <v>92</v>
      </c>
      <c r="D35" s="21" t="s">
        <v>93</v>
      </c>
      <c r="E35" s="2" t="s">
        <v>22</v>
      </c>
      <c r="F35" s="1">
        <v>300</v>
      </c>
      <c r="G35" s="1">
        <v>204.8</v>
      </c>
      <c r="H35" s="1">
        <v>300</v>
      </c>
      <c r="I35" s="1">
        <v>100</v>
      </c>
      <c r="J35" s="1">
        <v>100</v>
      </c>
      <c r="K35" s="1">
        <v>100</v>
      </c>
    </row>
    <row r="36" spans="1:11" ht="108" customHeight="1">
      <c r="A36" s="47">
        <v>28</v>
      </c>
      <c r="B36" s="19">
        <v>706</v>
      </c>
      <c r="C36" s="20" t="s">
        <v>34</v>
      </c>
      <c r="D36" s="2" t="s">
        <v>8</v>
      </c>
      <c r="E36" s="2" t="s">
        <v>22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84.75" customHeight="1">
      <c r="A37" s="47">
        <v>29</v>
      </c>
      <c r="B37" s="19">
        <v>706</v>
      </c>
      <c r="C37" s="20" t="s">
        <v>189</v>
      </c>
      <c r="D37" s="21" t="s">
        <v>188</v>
      </c>
      <c r="E37" s="2" t="s">
        <v>22</v>
      </c>
      <c r="F37" s="1">
        <v>0</v>
      </c>
      <c r="G37" s="1">
        <v>70</v>
      </c>
      <c r="H37" s="1">
        <v>70</v>
      </c>
      <c r="I37" s="1">
        <v>120</v>
      </c>
      <c r="J37" s="1">
        <v>120</v>
      </c>
      <c r="K37" s="1">
        <v>120</v>
      </c>
    </row>
    <row r="38" spans="1:11" ht="84.75" customHeight="1">
      <c r="A38" s="47">
        <v>30</v>
      </c>
      <c r="B38" s="19">
        <v>706</v>
      </c>
      <c r="C38" s="20" t="s">
        <v>50</v>
      </c>
      <c r="D38" s="2" t="s">
        <v>51</v>
      </c>
      <c r="E38" s="2" t="s">
        <v>22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ht="75">
      <c r="A39" s="47">
        <v>31</v>
      </c>
      <c r="B39" s="19">
        <v>706</v>
      </c>
      <c r="C39" s="20" t="s">
        <v>36</v>
      </c>
      <c r="D39" s="2" t="s">
        <v>10</v>
      </c>
      <c r="E39" s="2" t="s">
        <v>22</v>
      </c>
      <c r="F39" s="1">
        <v>1050</v>
      </c>
      <c r="G39" s="1">
        <v>1092.2</v>
      </c>
      <c r="H39" s="1">
        <v>1091.5</v>
      </c>
      <c r="I39" s="1">
        <v>500</v>
      </c>
      <c r="J39" s="1">
        <v>500</v>
      </c>
      <c r="K39" s="1">
        <v>500</v>
      </c>
    </row>
    <row r="40" spans="1:11" ht="93.75" customHeight="1">
      <c r="A40" s="47">
        <v>32</v>
      </c>
      <c r="B40" s="19">
        <v>706</v>
      </c>
      <c r="C40" s="20" t="s">
        <v>37</v>
      </c>
      <c r="D40" s="2" t="s">
        <v>11</v>
      </c>
      <c r="E40" s="2" t="s">
        <v>22</v>
      </c>
      <c r="F40" s="1">
        <v>500</v>
      </c>
      <c r="G40" s="1">
        <v>35</v>
      </c>
      <c r="H40" s="1">
        <v>300</v>
      </c>
      <c r="I40" s="1">
        <v>300</v>
      </c>
      <c r="J40" s="1">
        <v>300</v>
      </c>
      <c r="K40" s="1">
        <v>300</v>
      </c>
    </row>
    <row r="41" spans="1:11" ht="120.75" customHeight="1">
      <c r="A41" s="47">
        <v>33</v>
      </c>
      <c r="B41" s="19">
        <v>706</v>
      </c>
      <c r="C41" s="20" t="s">
        <v>191</v>
      </c>
      <c r="D41" s="21" t="s">
        <v>190</v>
      </c>
      <c r="E41" s="2" t="s">
        <v>22</v>
      </c>
      <c r="F41" s="1">
        <v>2100</v>
      </c>
      <c r="G41" s="1">
        <v>1922.1</v>
      </c>
      <c r="H41" s="1">
        <v>2100</v>
      </c>
      <c r="I41" s="1">
        <v>2100</v>
      </c>
      <c r="J41" s="1">
        <v>2150</v>
      </c>
      <c r="K41" s="1">
        <v>2150</v>
      </c>
    </row>
    <row r="42" spans="1:11" ht="75">
      <c r="A42" s="47">
        <v>34</v>
      </c>
      <c r="B42" s="19">
        <v>706</v>
      </c>
      <c r="C42" s="20" t="s">
        <v>40</v>
      </c>
      <c r="D42" s="2" t="s">
        <v>13</v>
      </c>
      <c r="E42" s="2" t="s">
        <v>22</v>
      </c>
      <c r="F42" s="1">
        <v>200</v>
      </c>
      <c r="G42" s="1">
        <v>878.4</v>
      </c>
      <c r="H42" s="1">
        <v>1000</v>
      </c>
      <c r="I42" s="1">
        <v>1200</v>
      </c>
      <c r="J42" s="1">
        <v>1200</v>
      </c>
      <c r="K42" s="1">
        <v>1200</v>
      </c>
    </row>
    <row r="43" spans="1:11" ht="78" customHeight="1">
      <c r="A43" s="47">
        <v>35</v>
      </c>
      <c r="B43" s="19">
        <v>706</v>
      </c>
      <c r="C43" s="20" t="s">
        <v>193</v>
      </c>
      <c r="D43" s="2" t="s">
        <v>192</v>
      </c>
      <c r="E43" s="2" t="s">
        <v>22</v>
      </c>
      <c r="F43" s="1">
        <v>0</v>
      </c>
      <c r="G43" s="1">
        <v>9.9</v>
      </c>
      <c r="H43" s="1">
        <v>13</v>
      </c>
      <c r="I43" s="1">
        <v>15</v>
      </c>
      <c r="J43" s="1">
        <v>15</v>
      </c>
      <c r="K43" s="1">
        <v>15</v>
      </c>
    </row>
    <row r="44" spans="1:11" ht="75">
      <c r="A44" s="47">
        <v>36</v>
      </c>
      <c r="B44" s="19">
        <v>706</v>
      </c>
      <c r="C44" s="20" t="s">
        <v>38</v>
      </c>
      <c r="D44" s="2" t="s">
        <v>14</v>
      </c>
      <c r="E44" s="2" t="s">
        <v>22</v>
      </c>
      <c r="F44" s="1">
        <v>180</v>
      </c>
      <c r="G44" s="1">
        <v>2634.1</v>
      </c>
      <c r="H44" s="1">
        <v>851.4</v>
      </c>
      <c r="I44" s="1">
        <v>180</v>
      </c>
      <c r="J44" s="1">
        <v>180</v>
      </c>
      <c r="K44" s="1">
        <v>180</v>
      </c>
    </row>
    <row r="45" spans="1:11" ht="95.25" customHeight="1">
      <c r="A45" s="47">
        <v>37</v>
      </c>
      <c r="B45" s="19">
        <v>706</v>
      </c>
      <c r="C45" s="20" t="s">
        <v>194</v>
      </c>
      <c r="D45" s="21" t="s">
        <v>195</v>
      </c>
      <c r="E45" s="2" t="s">
        <v>22</v>
      </c>
      <c r="F45" s="1">
        <v>130</v>
      </c>
      <c r="G45" s="1">
        <v>4.3</v>
      </c>
      <c r="H45" s="1">
        <v>25</v>
      </c>
      <c r="I45" s="1">
        <v>25</v>
      </c>
      <c r="J45" s="1">
        <v>25</v>
      </c>
      <c r="K45" s="1">
        <v>25</v>
      </c>
    </row>
    <row r="46" spans="1:11" ht="111.75" customHeight="1">
      <c r="A46" s="47">
        <v>38</v>
      </c>
      <c r="B46" s="19">
        <v>706</v>
      </c>
      <c r="C46" s="20" t="s">
        <v>42</v>
      </c>
      <c r="D46" s="21" t="s">
        <v>146</v>
      </c>
      <c r="E46" s="2" t="s">
        <v>22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ht="95.25" customHeight="1">
      <c r="A47" s="47">
        <v>39</v>
      </c>
      <c r="B47" s="19">
        <v>706</v>
      </c>
      <c r="C47" s="20" t="s">
        <v>41</v>
      </c>
      <c r="D47" s="2" t="s">
        <v>15</v>
      </c>
      <c r="E47" s="2" t="s">
        <v>22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1:11" ht="93" customHeight="1">
      <c r="A48" s="47">
        <v>40</v>
      </c>
      <c r="B48" s="19">
        <v>706</v>
      </c>
      <c r="C48" s="32" t="s">
        <v>101</v>
      </c>
      <c r="D48" s="2" t="s">
        <v>115</v>
      </c>
      <c r="E48" s="2" t="s">
        <v>22</v>
      </c>
      <c r="F48" s="1">
        <v>190</v>
      </c>
      <c r="G48" s="1">
        <v>15</v>
      </c>
      <c r="H48" s="1">
        <v>15</v>
      </c>
      <c r="I48" s="1">
        <v>130</v>
      </c>
      <c r="J48" s="1">
        <v>130</v>
      </c>
      <c r="K48" s="1">
        <v>130</v>
      </c>
    </row>
    <row r="49" spans="1:11" ht="90.75" customHeight="1">
      <c r="A49" s="47">
        <v>41</v>
      </c>
      <c r="B49" s="19">
        <v>706</v>
      </c>
      <c r="C49" s="32" t="s">
        <v>102</v>
      </c>
      <c r="D49" s="31" t="s">
        <v>116</v>
      </c>
      <c r="E49" s="2" t="s">
        <v>22</v>
      </c>
      <c r="F49" s="1">
        <v>50</v>
      </c>
      <c r="G49" s="1">
        <v>0</v>
      </c>
      <c r="H49" s="1">
        <v>10</v>
      </c>
      <c r="I49" s="1">
        <v>10</v>
      </c>
      <c r="J49" s="1">
        <v>10</v>
      </c>
      <c r="K49" s="1">
        <v>10</v>
      </c>
    </row>
    <row r="50" spans="1:11" ht="75">
      <c r="A50" s="47">
        <v>42</v>
      </c>
      <c r="B50" s="19">
        <v>706</v>
      </c>
      <c r="C50" s="32" t="s">
        <v>103</v>
      </c>
      <c r="D50" s="2" t="s">
        <v>97</v>
      </c>
      <c r="E50" s="2" t="s">
        <v>22</v>
      </c>
      <c r="F50" s="1">
        <v>1950</v>
      </c>
      <c r="G50" s="1">
        <v>1054.1</v>
      </c>
      <c r="H50" s="1">
        <v>800</v>
      </c>
      <c r="I50" s="1">
        <v>800</v>
      </c>
      <c r="J50" s="1">
        <v>1950</v>
      </c>
      <c r="K50" s="1">
        <v>1950</v>
      </c>
    </row>
    <row r="51" spans="1:11" ht="90">
      <c r="A51" s="47">
        <v>43</v>
      </c>
      <c r="B51" s="19">
        <v>706</v>
      </c>
      <c r="C51" s="20" t="s">
        <v>104</v>
      </c>
      <c r="D51" s="2" t="s">
        <v>98</v>
      </c>
      <c r="E51" s="2" t="s">
        <v>22</v>
      </c>
      <c r="F51" s="1">
        <v>300</v>
      </c>
      <c r="G51" s="1">
        <v>1166.1</v>
      </c>
      <c r="H51" s="1">
        <v>1000</v>
      </c>
      <c r="I51" s="1">
        <v>1000</v>
      </c>
      <c r="J51" s="1">
        <v>1000</v>
      </c>
      <c r="K51" s="1">
        <v>1000</v>
      </c>
    </row>
    <row r="52" spans="1:11" ht="90">
      <c r="A52" s="47">
        <v>44</v>
      </c>
      <c r="B52" s="19">
        <v>706</v>
      </c>
      <c r="C52" s="20" t="s">
        <v>105</v>
      </c>
      <c r="D52" s="2" t="s">
        <v>99</v>
      </c>
      <c r="E52" s="2" t="s">
        <v>22</v>
      </c>
      <c r="F52" s="1">
        <v>150</v>
      </c>
      <c r="G52" s="1">
        <v>0</v>
      </c>
      <c r="H52" s="1">
        <v>50</v>
      </c>
      <c r="I52" s="1">
        <v>150</v>
      </c>
      <c r="J52" s="1">
        <v>150</v>
      </c>
      <c r="K52" s="1">
        <v>150</v>
      </c>
    </row>
    <row r="53" spans="1:11" ht="57.75" customHeight="1">
      <c r="A53" s="47">
        <v>45</v>
      </c>
      <c r="B53" s="19">
        <v>706</v>
      </c>
      <c r="C53" s="20" t="s">
        <v>197</v>
      </c>
      <c r="D53" s="2" t="s">
        <v>196</v>
      </c>
      <c r="E53" s="2" t="s">
        <v>22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1:11" ht="75">
      <c r="A54" s="47">
        <v>46</v>
      </c>
      <c r="B54" s="19">
        <v>706</v>
      </c>
      <c r="C54" s="32" t="s">
        <v>106</v>
      </c>
      <c r="D54" s="2" t="s">
        <v>100</v>
      </c>
      <c r="E54" s="2" t="s">
        <v>22</v>
      </c>
      <c r="F54" s="1">
        <v>50</v>
      </c>
      <c r="G54" s="1">
        <v>65.9</v>
      </c>
      <c r="H54" s="1">
        <v>62</v>
      </c>
      <c r="I54" s="1">
        <v>30</v>
      </c>
      <c r="J54" s="1">
        <v>30</v>
      </c>
      <c r="K54" s="1">
        <v>30</v>
      </c>
    </row>
    <row r="55" spans="1:11" ht="82.5" customHeight="1">
      <c r="A55" s="47">
        <v>47</v>
      </c>
      <c r="B55" s="19">
        <v>706</v>
      </c>
      <c r="C55" s="32" t="s">
        <v>199</v>
      </c>
      <c r="D55" s="2" t="s">
        <v>198</v>
      </c>
      <c r="E55" s="2" t="s">
        <v>22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1:11" ht="75">
      <c r="A56" s="47">
        <v>48</v>
      </c>
      <c r="B56" s="33">
        <v>706</v>
      </c>
      <c r="C56" s="34" t="s">
        <v>65</v>
      </c>
      <c r="D56" s="2" t="s">
        <v>16</v>
      </c>
      <c r="E56" s="2" t="s">
        <v>22</v>
      </c>
      <c r="F56" s="1">
        <v>0</v>
      </c>
      <c r="G56" s="1">
        <v>0.7</v>
      </c>
      <c r="H56" s="1">
        <v>0</v>
      </c>
      <c r="I56" s="1">
        <v>0</v>
      </c>
      <c r="J56" s="1">
        <v>0</v>
      </c>
      <c r="K56" s="1">
        <v>0</v>
      </c>
    </row>
    <row r="57" spans="1:11" ht="75">
      <c r="A57" s="47">
        <v>49</v>
      </c>
      <c r="B57" s="35">
        <v>706</v>
      </c>
      <c r="C57" s="20" t="s">
        <v>39</v>
      </c>
      <c r="D57" s="2" t="s">
        <v>17</v>
      </c>
      <c r="E57" s="2" t="s">
        <v>22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</row>
    <row r="58" spans="1:11" ht="60.75" customHeight="1">
      <c r="A58" s="47">
        <v>50</v>
      </c>
      <c r="B58" s="36">
        <v>706</v>
      </c>
      <c r="C58" s="34" t="s">
        <v>201</v>
      </c>
      <c r="D58" s="2" t="s">
        <v>200</v>
      </c>
      <c r="E58" s="2" t="s">
        <v>22</v>
      </c>
      <c r="F58" s="1">
        <v>0</v>
      </c>
      <c r="G58" s="1">
        <v>1345.4</v>
      </c>
      <c r="H58" s="1">
        <v>1345.1</v>
      </c>
      <c r="I58" s="1">
        <v>0</v>
      </c>
      <c r="J58" s="1">
        <v>0</v>
      </c>
      <c r="K58" s="1">
        <v>0</v>
      </c>
    </row>
    <row r="59" spans="1:11" ht="105">
      <c r="A59" s="47">
        <v>51</v>
      </c>
      <c r="B59" s="35">
        <v>709</v>
      </c>
      <c r="C59" s="20" t="s">
        <v>35</v>
      </c>
      <c r="D59" s="2" t="s">
        <v>7</v>
      </c>
      <c r="E59" s="2" t="s">
        <v>107</v>
      </c>
      <c r="F59" s="1">
        <v>180</v>
      </c>
      <c r="G59" s="1">
        <v>140</v>
      </c>
      <c r="H59" s="1">
        <v>180</v>
      </c>
      <c r="I59" s="1">
        <v>180</v>
      </c>
      <c r="J59" s="1">
        <v>205</v>
      </c>
      <c r="K59" s="1">
        <v>205</v>
      </c>
    </row>
    <row r="60" spans="1:11" ht="138.75" customHeight="1">
      <c r="A60" s="47">
        <v>52</v>
      </c>
      <c r="B60" s="36">
        <v>709</v>
      </c>
      <c r="C60" s="20" t="s">
        <v>261</v>
      </c>
      <c r="D60" s="21" t="s">
        <v>262</v>
      </c>
      <c r="E60" s="2" t="s">
        <v>107</v>
      </c>
      <c r="F60" s="1">
        <v>2700</v>
      </c>
      <c r="G60" s="1">
        <v>2883.5</v>
      </c>
      <c r="H60" s="1">
        <v>2800</v>
      </c>
      <c r="I60" s="1">
        <v>2750</v>
      </c>
      <c r="J60" s="1">
        <v>2600</v>
      </c>
      <c r="K60" s="1">
        <v>2600</v>
      </c>
    </row>
    <row r="61" spans="1:11" ht="138.75" customHeight="1">
      <c r="A61" s="47">
        <v>53</v>
      </c>
      <c r="B61" s="36">
        <v>709</v>
      </c>
      <c r="C61" s="20" t="s">
        <v>263</v>
      </c>
      <c r="D61" s="21" t="s">
        <v>264</v>
      </c>
      <c r="E61" s="2" t="s">
        <v>107</v>
      </c>
      <c r="F61" s="1">
        <v>3000</v>
      </c>
      <c r="G61" s="1">
        <v>3414.7</v>
      </c>
      <c r="H61" s="1">
        <v>3300</v>
      </c>
      <c r="I61" s="1">
        <v>3000</v>
      </c>
      <c r="J61" s="1">
        <v>3200</v>
      </c>
      <c r="K61" s="1">
        <v>4200</v>
      </c>
    </row>
    <row r="62" spans="1:11" ht="108" customHeight="1">
      <c r="A62" s="47">
        <v>54</v>
      </c>
      <c r="B62" s="36">
        <v>709</v>
      </c>
      <c r="C62" s="34" t="s">
        <v>241</v>
      </c>
      <c r="D62" s="21" t="s">
        <v>242</v>
      </c>
      <c r="E62" s="2" t="s">
        <v>107</v>
      </c>
      <c r="F62" s="1">
        <v>0</v>
      </c>
      <c r="G62" s="1">
        <v>9.6</v>
      </c>
      <c r="H62" s="1">
        <v>8</v>
      </c>
      <c r="I62" s="1">
        <v>0</v>
      </c>
      <c r="J62" s="1">
        <v>0</v>
      </c>
      <c r="K62" s="1">
        <v>0</v>
      </c>
    </row>
    <row r="63" spans="1:11" ht="108" customHeight="1">
      <c r="A63" s="47">
        <v>55</v>
      </c>
      <c r="B63" s="36">
        <v>709</v>
      </c>
      <c r="C63" s="34" t="s">
        <v>230</v>
      </c>
      <c r="D63" s="21" t="s">
        <v>231</v>
      </c>
      <c r="E63" s="2" t="s">
        <v>107</v>
      </c>
      <c r="F63" s="1">
        <v>0</v>
      </c>
      <c r="G63" s="1">
        <v>2.2</v>
      </c>
      <c r="H63" s="1">
        <v>0</v>
      </c>
      <c r="I63" s="1">
        <v>0</v>
      </c>
      <c r="J63" s="1">
        <v>0</v>
      </c>
      <c r="K63" s="1">
        <v>0</v>
      </c>
    </row>
    <row r="64" spans="1:11" ht="90.75" customHeight="1">
      <c r="A64" s="47">
        <v>56</v>
      </c>
      <c r="B64" s="19">
        <v>756</v>
      </c>
      <c r="C64" s="20" t="s">
        <v>38</v>
      </c>
      <c r="D64" s="2" t="s">
        <v>14</v>
      </c>
      <c r="E64" s="2" t="s">
        <v>21</v>
      </c>
      <c r="F64" s="1">
        <v>0</v>
      </c>
      <c r="G64" s="1">
        <v>3.3</v>
      </c>
      <c r="H64" s="1">
        <v>3</v>
      </c>
      <c r="I64" s="1">
        <v>2</v>
      </c>
      <c r="J64" s="1">
        <v>2</v>
      </c>
      <c r="K64" s="1">
        <v>2</v>
      </c>
    </row>
    <row r="65" spans="1:11" ht="93.75" customHeight="1">
      <c r="A65" s="47">
        <v>57</v>
      </c>
      <c r="B65" s="19">
        <v>763</v>
      </c>
      <c r="C65" s="20" t="s">
        <v>204</v>
      </c>
      <c r="D65" s="2" t="s">
        <v>8</v>
      </c>
      <c r="E65" s="2" t="s">
        <v>203</v>
      </c>
      <c r="F65" s="1">
        <v>24000</v>
      </c>
      <c r="G65" s="1">
        <v>92058.7</v>
      </c>
      <c r="H65" s="1">
        <v>90000</v>
      </c>
      <c r="I65" s="1">
        <v>50000</v>
      </c>
      <c r="J65" s="1">
        <v>24000</v>
      </c>
      <c r="K65" s="1">
        <v>24000</v>
      </c>
    </row>
    <row r="66" spans="1:11" ht="90.75" customHeight="1">
      <c r="A66" s="47">
        <v>58</v>
      </c>
      <c r="B66" s="19">
        <v>763</v>
      </c>
      <c r="C66" s="20" t="s">
        <v>205</v>
      </c>
      <c r="D66" s="2" t="s">
        <v>206</v>
      </c>
      <c r="E66" s="2" t="s">
        <v>203</v>
      </c>
      <c r="F66" s="1">
        <v>14000</v>
      </c>
      <c r="G66" s="1">
        <v>18367.1</v>
      </c>
      <c r="H66" s="1">
        <v>16000</v>
      </c>
      <c r="I66" s="1">
        <v>13000</v>
      </c>
      <c r="J66" s="1">
        <v>12000</v>
      </c>
      <c r="K66" s="1">
        <v>10000</v>
      </c>
    </row>
    <row r="67" spans="1:11" ht="73.5" customHeight="1">
      <c r="A67" s="47">
        <v>59</v>
      </c>
      <c r="B67" s="19">
        <v>763</v>
      </c>
      <c r="C67" s="20" t="s">
        <v>207</v>
      </c>
      <c r="D67" s="2" t="s">
        <v>9</v>
      </c>
      <c r="E67" s="2" t="s">
        <v>203</v>
      </c>
      <c r="F67" s="1">
        <v>0</v>
      </c>
      <c r="G67" s="1">
        <v>0.4</v>
      </c>
      <c r="H67" s="1">
        <v>0</v>
      </c>
      <c r="I67" s="1">
        <v>0</v>
      </c>
      <c r="J67" s="1">
        <v>0</v>
      </c>
      <c r="K67" s="1">
        <v>0</v>
      </c>
    </row>
    <row r="68" spans="1:11" ht="92.25" customHeight="1">
      <c r="A68" s="47">
        <v>60</v>
      </c>
      <c r="B68" s="19">
        <v>763</v>
      </c>
      <c r="C68" s="37" t="s">
        <v>226</v>
      </c>
      <c r="D68" s="2" t="s">
        <v>11</v>
      </c>
      <c r="E68" s="2" t="s">
        <v>203</v>
      </c>
      <c r="F68" s="1">
        <v>0</v>
      </c>
      <c r="G68" s="1">
        <v>874</v>
      </c>
      <c r="H68" s="1">
        <v>810</v>
      </c>
      <c r="I68" s="1">
        <v>700</v>
      </c>
      <c r="J68" s="1">
        <v>700</v>
      </c>
      <c r="K68" s="1">
        <v>600</v>
      </c>
    </row>
    <row r="69" spans="1:11" ht="73.5" customHeight="1">
      <c r="A69" s="47">
        <v>61</v>
      </c>
      <c r="B69" s="19">
        <v>763</v>
      </c>
      <c r="C69" s="20" t="s">
        <v>208</v>
      </c>
      <c r="D69" s="2" t="s">
        <v>13</v>
      </c>
      <c r="E69" s="2" t="s">
        <v>203</v>
      </c>
      <c r="F69" s="1">
        <v>80</v>
      </c>
      <c r="G69" s="1">
        <v>103</v>
      </c>
      <c r="H69" s="1">
        <v>80</v>
      </c>
      <c r="I69" s="1">
        <v>70</v>
      </c>
      <c r="J69" s="1">
        <v>60</v>
      </c>
      <c r="K69" s="1">
        <v>50</v>
      </c>
    </row>
    <row r="70" spans="1:11" ht="73.5" customHeight="1">
      <c r="A70" s="47">
        <v>62</v>
      </c>
      <c r="B70" s="19">
        <v>763</v>
      </c>
      <c r="C70" s="37" t="s">
        <v>227</v>
      </c>
      <c r="D70" s="2" t="s">
        <v>192</v>
      </c>
      <c r="E70" s="2" t="s">
        <v>203</v>
      </c>
      <c r="F70" s="1">
        <v>0</v>
      </c>
      <c r="G70" s="1">
        <v>481.3</v>
      </c>
      <c r="H70" s="1">
        <v>493</v>
      </c>
      <c r="I70" s="1">
        <v>600</v>
      </c>
      <c r="J70" s="1">
        <v>500</v>
      </c>
      <c r="K70" s="1">
        <v>400</v>
      </c>
    </row>
    <row r="71" spans="1:11" ht="73.5" customHeight="1">
      <c r="A71" s="47">
        <v>63</v>
      </c>
      <c r="B71" s="19">
        <v>763</v>
      </c>
      <c r="C71" s="20" t="s">
        <v>202</v>
      </c>
      <c r="D71" s="21" t="s">
        <v>14</v>
      </c>
      <c r="E71" s="2" t="s">
        <v>203</v>
      </c>
      <c r="F71" s="1">
        <v>0</v>
      </c>
      <c r="G71" s="1">
        <v>144.3</v>
      </c>
      <c r="H71" s="1">
        <v>144</v>
      </c>
      <c r="I71" s="1">
        <v>0</v>
      </c>
      <c r="J71" s="1">
        <v>0</v>
      </c>
      <c r="K71" s="1">
        <v>0</v>
      </c>
    </row>
    <row r="72" spans="1:11" ht="110.25" customHeight="1">
      <c r="A72" s="47">
        <v>64</v>
      </c>
      <c r="B72" s="19">
        <v>763</v>
      </c>
      <c r="C72" s="20" t="s">
        <v>209</v>
      </c>
      <c r="D72" s="21" t="s">
        <v>146</v>
      </c>
      <c r="E72" s="2" t="s">
        <v>203</v>
      </c>
      <c r="F72" s="1">
        <v>57500</v>
      </c>
      <c r="G72" s="1">
        <v>32739</v>
      </c>
      <c r="H72" s="1">
        <v>40000</v>
      </c>
      <c r="I72" s="1">
        <v>35000</v>
      </c>
      <c r="J72" s="1">
        <v>20000</v>
      </c>
      <c r="K72" s="1">
        <v>15000</v>
      </c>
    </row>
    <row r="73" spans="1:11" ht="110.25" customHeight="1">
      <c r="A73" s="47">
        <v>65</v>
      </c>
      <c r="B73" s="19">
        <v>763</v>
      </c>
      <c r="C73" s="20" t="s">
        <v>251</v>
      </c>
      <c r="D73" s="21" t="s">
        <v>252</v>
      </c>
      <c r="E73" s="2" t="s">
        <v>203</v>
      </c>
      <c r="F73" s="1">
        <v>0</v>
      </c>
      <c r="G73" s="1">
        <v>12.1</v>
      </c>
      <c r="H73" s="1">
        <v>12</v>
      </c>
      <c r="I73" s="1">
        <v>0</v>
      </c>
      <c r="J73" s="1">
        <v>0</v>
      </c>
      <c r="K73" s="1">
        <v>0</v>
      </c>
    </row>
    <row r="74" spans="1:11" ht="108.75" customHeight="1">
      <c r="A74" s="47">
        <v>66</v>
      </c>
      <c r="B74" s="19">
        <v>763</v>
      </c>
      <c r="C74" s="20" t="s">
        <v>249</v>
      </c>
      <c r="D74" s="21" t="s">
        <v>250</v>
      </c>
      <c r="E74" s="2" t="s">
        <v>203</v>
      </c>
      <c r="F74" s="1">
        <v>0</v>
      </c>
      <c r="G74" s="1">
        <v>41.3</v>
      </c>
      <c r="H74" s="1">
        <v>41</v>
      </c>
      <c r="I74" s="1">
        <v>0</v>
      </c>
      <c r="J74" s="1">
        <v>0</v>
      </c>
      <c r="K74" s="1">
        <v>0</v>
      </c>
    </row>
    <row r="75" spans="1:11" ht="73.5" customHeight="1">
      <c r="A75" s="47">
        <v>67</v>
      </c>
      <c r="B75" s="19">
        <v>763</v>
      </c>
      <c r="C75" s="20" t="s">
        <v>210</v>
      </c>
      <c r="D75" s="2" t="s">
        <v>15</v>
      </c>
      <c r="E75" s="2" t="s">
        <v>203</v>
      </c>
      <c r="F75" s="1">
        <v>19955</v>
      </c>
      <c r="G75" s="1">
        <v>27070.6</v>
      </c>
      <c r="H75" s="1">
        <v>30000</v>
      </c>
      <c r="I75" s="1">
        <v>26000</v>
      </c>
      <c r="J75" s="1">
        <v>21000</v>
      </c>
      <c r="K75" s="1">
        <v>11000</v>
      </c>
    </row>
    <row r="76" spans="1:11" ht="73.5" customHeight="1">
      <c r="A76" s="47">
        <v>68</v>
      </c>
      <c r="B76" s="19">
        <v>763</v>
      </c>
      <c r="C76" s="20" t="s">
        <v>212</v>
      </c>
      <c r="D76" s="2" t="s">
        <v>211</v>
      </c>
      <c r="E76" s="2" t="s">
        <v>203</v>
      </c>
      <c r="F76" s="1">
        <v>0</v>
      </c>
      <c r="G76" s="1">
        <v>2020.4</v>
      </c>
      <c r="H76" s="1">
        <v>458</v>
      </c>
      <c r="I76" s="1">
        <v>200</v>
      </c>
      <c r="J76" s="1">
        <v>200</v>
      </c>
      <c r="K76" s="1">
        <v>100</v>
      </c>
    </row>
    <row r="77" spans="1:11" ht="73.5" customHeight="1">
      <c r="A77" s="47">
        <v>69</v>
      </c>
      <c r="B77" s="19">
        <v>775</v>
      </c>
      <c r="C77" s="20" t="s">
        <v>232</v>
      </c>
      <c r="D77" s="2" t="s">
        <v>233</v>
      </c>
      <c r="E77" s="2" t="s">
        <v>20</v>
      </c>
      <c r="F77" s="1">
        <v>0</v>
      </c>
      <c r="G77" s="1">
        <v>119.8</v>
      </c>
      <c r="H77" s="1">
        <v>102</v>
      </c>
      <c r="I77" s="1">
        <v>0</v>
      </c>
      <c r="J77" s="1">
        <v>0</v>
      </c>
      <c r="K77" s="1">
        <v>0</v>
      </c>
    </row>
    <row r="78" spans="1:11" ht="90">
      <c r="A78" s="47">
        <v>70</v>
      </c>
      <c r="B78" s="19">
        <v>775</v>
      </c>
      <c r="C78" s="20" t="s">
        <v>38</v>
      </c>
      <c r="D78" s="2" t="s">
        <v>14</v>
      </c>
      <c r="E78" s="2" t="s">
        <v>20</v>
      </c>
      <c r="F78" s="1">
        <v>67</v>
      </c>
      <c r="G78" s="1">
        <v>9.4</v>
      </c>
      <c r="H78" s="1">
        <v>67</v>
      </c>
      <c r="I78" s="1">
        <v>67</v>
      </c>
      <c r="J78" s="1">
        <v>67</v>
      </c>
      <c r="K78" s="1">
        <v>67</v>
      </c>
    </row>
    <row r="79" spans="1:11" ht="90">
      <c r="A79" s="47">
        <v>71</v>
      </c>
      <c r="B79" s="19">
        <v>775</v>
      </c>
      <c r="C79" s="20" t="s">
        <v>104</v>
      </c>
      <c r="D79" s="2" t="s">
        <v>98</v>
      </c>
      <c r="E79" s="2" t="s">
        <v>20</v>
      </c>
      <c r="F79" s="1">
        <v>0</v>
      </c>
      <c r="G79" s="1">
        <v>0.3</v>
      </c>
      <c r="H79" s="1">
        <v>0</v>
      </c>
      <c r="I79" s="1">
        <v>0</v>
      </c>
      <c r="J79" s="1">
        <v>0</v>
      </c>
      <c r="K79" s="1">
        <v>0</v>
      </c>
    </row>
    <row r="80" spans="1:11" ht="95.25" customHeight="1">
      <c r="A80" s="47">
        <v>72</v>
      </c>
      <c r="B80" s="19">
        <v>775</v>
      </c>
      <c r="C80" s="20" t="s">
        <v>253</v>
      </c>
      <c r="D80" s="2" t="s">
        <v>255</v>
      </c>
      <c r="E80" s="2" t="s">
        <v>20</v>
      </c>
      <c r="F80" s="1">
        <v>0</v>
      </c>
      <c r="G80" s="1">
        <v>150</v>
      </c>
      <c r="H80" s="1">
        <v>150</v>
      </c>
      <c r="I80" s="1">
        <v>0</v>
      </c>
      <c r="J80" s="1">
        <v>0</v>
      </c>
      <c r="K80" s="1">
        <v>0</v>
      </c>
    </row>
    <row r="81" spans="1:11" ht="95.25" customHeight="1">
      <c r="A81" s="47">
        <v>73</v>
      </c>
      <c r="B81" s="19">
        <v>775</v>
      </c>
      <c r="C81" s="20" t="s">
        <v>254</v>
      </c>
      <c r="D81" s="2" t="s">
        <v>256</v>
      </c>
      <c r="E81" s="2" t="s">
        <v>20</v>
      </c>
      <c r="F81" s="1">
        <v>0</v>
      </c>
      <c r="G81" s="1">
        <v>150</v>
      </c>
      <c r="H81" s="1">
        <v>150</v>
      </c>
      <c r="I81" s="1">
        <v>0</v>
      </c>
      <c r="J81" s="1">
        <v>0</v>
      </c>
      <c r="K81" s="1">
        <v>0</v>
      </c>
    </row>
    <row r="82" spans="1:11" ht="95.25" customHeight="1">
      <c r="A82" s="47">
        <v>74</v>
      </c>
      <c r="B82" s="19">
        <v>775</v>
      </c>
      <c r="C82" s="20" t="s">
        <v>265</v>
      </c>
      <c r="D82" s="2" t="s">
        <v>266</v>
      </c>
      <c r="E82" s="2" t="s">
        <v>20</v>
      </c>
      <c r="F82" s="1">
        <v>0</v>
      </c>
      <c r="G82" s="1">
        <v>12</v>
      </c>
      <c r="H82" s="1">
        <v>0</v>
      </c>
      <c r="I82" s="1">
        <v>0</v>
      </c>
      <c r="J82" s="1">
        <v>0</v>
      </c>
      <c r="K82" s="1">
        <v>0</v>
      </c>
    </row>
    <row r="83" spans="1:11" ht="95.25" customHeight="1">
      <c r="A83" s="47">
        <v>75</v>
      </c>
      <c r="B83" s="19">
        <v>775</v>
      </c>
      <c r="C83" s="20" t="s">
        <v>257</v>
      </c>
      <c r="D83" s="2" t="s">
        <v>259</v>
      </c>
      <c r="E83" s="2" t="s">
        <v>20</v>
      </c>
      <c r="F83" s="1">
        <v>0</v>
      </c>
      <c r="G83" s="1">
        <v>12</v>
      </c>
      <c r="H83" s="1">
        <v>12</v>
      </c>
      <c r="I83" s="1">
        <v>0</v>
      </c>
      <c r="J83" s="1">
        <v>0</v>
      </c>
      <c r="K83" s="1">
        <v>0</v>
      </c>
    </row>
    <row r="84" spans="1:11" ht="95.25" customHeight="1">
      <c r="A84" s="47">
        <v>76</v>
      </c>
      <c r="B84" s="19">
        <v>775</v>
      </c>
      <c r="C84" s="20" t="s">
        <v>258</v>
      </c>
      <c r="D84" s="2" t="s">
        <v>260</v>
      </c>
      <c r="E84" s="2" t="s">
        <v>20</v>
      </c>
      <c r="F84" s="1">
        <v>0</v>
      </c>
      <c r="G84" s="1">
        <v>95.7</v>
      </c>
      <c r="H84" s="1">
        <v>107.7</v>
      </c>
      <c r="I84" s="1">
        <v>0</v>
      </c>
      <c r="J84" s="1">
        <v>0</v>
      </c>
      <c r="K84" s="1">
        <v>0</v>
      </c>
    </row>
    <row r="85" spans="1:11" ht="95.25" customHeight="1">
      <c r="A85" s="47">
        <v>77</v>
      </c>
      <c r="B85" s="19">
        <v>792</v>
      </c>
      <c r="C85" s="20" t="s">
        <v>234</v>
      </c>
      <c r="D85" s="2" t="s">
        <v>235</v>
      </c>
      <c r="E85" s="2" t="s">
        <v>19</v>
      </c>
      <c r="F85" s="1">
        <v>0</v>
      </c>
      <c r="G85" s="1">
        <v>1.9</v>
      </c>
      <c r="H85" s="1">
        <v>1.9</v>
      </c>
      <c r="I85" s="1">
        <v>0</v>
      </c>
      <c r="J85" s="1">
        <v>0</v>
      </c>
      <c r="K85" s="1">
        <v>0</v>
      </c>
    </row>
    <row r="86" spans="1:11" ht="95.25" customHeight="1">
      <c r="A86" s="47">
        <v>78</v>
      </c>
      <c r="B86" s="19">
        <v>792</v>
      </c>
      <c r="C86" s="20" t="s">
        <v>108</v>
      </c>
      <c r="D86" s="2" t="s">
        <v>115</v>
      </c>
      <c r="E86" s="2" t="s">
        <v>19</v>
      </c>
      <c r="F86" s="1">
        <v>20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1:11" ht="95.25" customHeight="1">
      <c r="A87" s="47">
        <v>79</v>
      </c>
      <c r="B87" s="19">
        <v>792</v>
      </c>
      <c r="C87" s="20" t="s">
        <v>243</v>
      </c>
      <c r="D87" s="2" t="s">
        <v>244</v>
      </c>
      <c r="E87" s="2" t="s">
        <v>19</v>
      </c>
      <c r="F87" s="1">
        <v>0</v>
      </c>
      <c r="G87" s="1">
        <v>1.1</v>
      </c>
      <c r="H87" s="1">
        <v>1</v>
      </c>
      <c r="I87" s="1">
        <v>0</v>
      </c>
      <c r="J87" s="1">
        <v>0</v>
      </c>
      <c r="K87" s="1">
        <v>0</v>
      </c>
    </row>
    <row r="88" spans="1:11" ht="95.25" customHeight="1">
      <c r="A88" s="47">
        <v>80</v>
      </c>
      <c r="B88" s="19">
        <v>792</v>
      </c>
      <c r="C88" s="20" t="s">
        <v>213</v>
      </c>
      <c r="D88" s="2" t="s">
        <v>214</v>
      </c>
      <c r="E88" s="2" t="s">
        <v>19</v>
      </c>
      <c r="F88" s="1">
        <v>0</v>
      </c>
      <c r="G88" s="1">
        <v>74</v>
      </c>
      <c r="H88" s="1">
        <v>59</v>
      </c>
      <c r="I88" s="1">
        <v>0</v>
      </c>
      <c r="J88" s="1">
        <v>0</v>
      </c>
      <c r="K88" s="1">
        <v>0</v>
      </c>
    </row>
    <row r="89" spans="1:11" ht="90">
      <c r="A89" s="47">
        <v>81</v>
      </c>
      <c r="B89" s="19">
        <v>792</v>
      </c>
      <c r="C89" s="20" t="s">
        <v>23</v>
      </c>
      <c r="D89" s="2" t="s">
        <v>17</v>
      </c>
      <c r="E89" s="2" t="s">
        <v>19</v>
      </c>
      <c r="F89" s="1">
        <v>0</v>
      </c>
      <c r="G89" s="1">
        <v>0</v>
      </c>
      <c r="H89" s="1">
        <v>0</v>
      </c>
      <c r="I89" s="1">
        <v>0</v>
      </c>
      <c r="J89" s="1">
        <v>30000</v>
      </c>
      <c r="K89" s="1">
        <v>60000</v>
      </c>
    </row>
    <row r="90" spans="1:11" ht="90">
      <c r="A90" s="47">
        <v>82</v>
      </c>
      <c r="B90" s="26" t="s">
        <v>215</v>
      </c>
      <c r="C90" s="20" t="s">
        <v>222</v>
      </c>
      <c r="D90" s="2" t="s">
        <v>12</v>
      </c>
      <c r="E90" s="2" t="s">
        <v>43</v>
      </c>
      <c r="F90" s="1">
        <v>242</v>
      </c>
      <c r="G90" s="1">
        <v>219.3</v>
      </c>
      <c r="H90" s="1">
        <v>242</v>
      </c>
      <c r="I90" s="1">
        <v>215</v>
      </c>
      <c r="J90" s="1">
        <v>215</v>
      </c>
      <c r="K90" s="1">
        <v>215</v>
      </c>
    </row>
    <row r="91" spans="1:11" ht="90">
      <c r="A91" s="47">
        <v>83</v>
      </c>
      <c r="B91" s="26" t="s">
        <v>215</v>
      </c>
      <c r="C91" s="20" t="s">
        <v>223</v>
      </c>
      <c r="D91" s="2" t="s">
        <v>68</v>
      </c>
      <c r="E91" s="2" t="s">
        <v>43</v>
      </c>
      <c r="F91" s="1">
        <v>400</v>
      </c>
      <c r="G91" s="1">
        <v>292</v>
      </c>
      <c r="H91" s="1">
        <v>400</v>
      </c>
      <c r="I91" s="1">
        <v>292</v>
      </c>
      <c r="J91" s="1">
        <v>292</v>
      </c>
      <c r="K91" s="1">
        <v>292</v>
      </c>
    </row>
    <row r="92" spans="1:11" ht="90">
      <c r="A92" s="47">
        <v>84</v>
      </c>
      <c r="B92" s="26" t="s">
        <v>215</v>
      </c>
      <c r="C92" s="20" t="s">
        <v>224</v>
      </c>
      <c r="D92" s="2" t="s">
        <v>109</v>
      </c>
      <c r="E92" s="2" t="s">
        <v>43</v>
      </c>
      <c r="F92" s="1">
        <v>1980</v>
      </c>
      <c r="G92" s="1">
        <v>692.5</v>
      </c>
      <c r="H92" s="1">
        <v>1980</v>
      </c>
      <c r="I92" s="1">
        <v>1980</v>
      </c>
      <c r="J92" s="1">
        <v>1980</v>
      </c>
      <c r="K92" s="1">
        <v>1980</v>
      </c>
    </row>
    <row r="93" spans="1:11" ht="90">
      <c r="A93" s="47">
        <v>85</v>
      </c>
      <c r="B93" s="26" t="s">
        <v>215</v>
      </c>
      <c r="C93" s="20" t="s">
        <v>236</v>
      </c>
      <c r="D93" s="2" t="s">
        <v>237</v>
      </c>
      <c r="E93" s="2" t="s">
        <v>43</v>
      </c>
      <c r="F93" s="1">
        <v>0</v>
      </c>
      <c r="G93" s="1">
        <v>0.1</v>
      </c>
      <c r="H93" s="1">
        <v>0</v>
      </c>
      <c r="I93" s="1">
        <v>0</v>
      </c>
      <c r="J93" s="1">
        <v>0</v>
      </c>
      <c r="K93" s="1">
        <v>0</v>
      </c>
    </row>
    <row r="94" spans="1:11" ht="135">
      <c r="A94" s="47">
        <v>86</v>
      </c>
      <c r="B94" s="19">
        <v>100</v>
      </c>
      <c r="C94" s="32" t="s">
        <v>121</v>
      </c>
      <c r="D94" s="38" t="s">
        <v>120</v>
      </c>
      <c r="E94" s="2" t="s">
        <v>63</v>
      </c>
      <c r="F94" s="1">
        <v>6340</v>
      </c>
      <c r="G94" s="1">
        <v>6435.1</v>
      </c>
      <c r="H94" s="1">
        <v>6340</v>
      </c>
      <c r="I94" s="1">
        <v>6254</v>
      </c>
      <c r="J94" s="1">
        <v>6267</v>
      </c>
      <c r="K94" s="1">
        <v>6334</v>
      </c>
    </row>
    <row r="95" spans="1:11" ht="153" customHeight="1">
      <c r="A95" s="47">
        <v>87</v>
      </c>
      <c r="B95" s="19">
        <v>100</v>
      </c>
      <c r="C95" s="32" t="s">
        <v>119</v>
      </c>
      <c r="D95" s="39" t="s">
        <v>118</v>
      </c>
      <c r="E95" s="2" t="s">
        <v>63</v>
      </c>
      <c r="F95" s="1">
        <v>31</v>
      </c>
      <c r="G95" s="1">
        <v>36.1</v>
      </c>
      <c r="H95" s="1">
        <v>31</v>
      </c>
      <c r="I95" s="1">
        <v>35</v>
      </c>
      <c r="J95" s="1">
        <v>36</v>
      </c>
      <c r="K95" s="1">
        <v>37</v>
      </c>
    </row>
    <row r="96" spans="1:11" ht="139.5" customHeight="1">
      <c r="A96" s="47">
        <v>88</v>
      </c>
      <c r="B96" s="19">
        <v>100</v>
      </c>
      <c r="C96" s="32" t="s">
        <v>123</v>
      </c>
      <c r="D96" s="38" t="s">
        <v>122</v>
      </c>
      <c r="E96" s="2" t="s">
        <v>63</v>
      </c>
      <c r="F96" s="1">
        <v>7403</v>
      </c>
      <c r="G96" s="1">
        <v>7311.4</v>
      </c>
      <c r="H96" s="1">
        <v>7403</v>
      </c>
      <c r="I96" s="1">
        <v>7690</v>
      </c>
      <c r="J96" s="1">
        <v>7930</v>
      </c>
      <c r="K96" s="1">
        <v>8016</v>
      </c>
    </row>
    <row r="97" spans="1:11" ht="139.5" customHeight="1">
      <c r="A97" s="47">
        <v>89</v>
      </c>
      <c r="B97" s="19">
        <v>100</v>
      </c>
      <c r="C97" s="32" t="s">
        <v>124</v>
      </c>
      <c r="D97" s="38" t="s">
        <v>125</v>
      </c>
      <c r="E97" s="2" t="s">
        <v>63</v>
      </c>
      <c r="F97" s="1">
        <v>0</v>
      </c>
      <c r="G97" s="1">
        <v>-744.2</v>
      </c>
      <c r="H97" s="1">
        <v>0</v>
      </c>
      <c r="I97" s="1">
        <v>0</v>
      </c>
      <c r="J97" s="1">
        <v>0</v>
      </c>
      <c r="K97" s="1">
        <v>0</v>
      </c>
    </row>
    <row r="98" spans="1:11" ht="81.75" customHeight="1">
      <c r="A98" s="47">
        <v>90</v>
      </c>
      <c r="B98" s="19">
        <v>188</v>
      </c>
      <c r="C98" s="20" t="s">
        <v>110</v>
      </c>
      <c r="D98" s="40" t="s">
        <v>100</v>
      </c>
      <c r="E98" s="2" t="s">
        <v>44</v>
      </c>
      <c r="F98" s="1">
        <v>0</v>
      </c>
      <c r="G98" s="1">
        <v>105.6</v>
      </c>
      <c r="H98" s="1">
        <v>76</v>
      </c>
      <c r="I98" s="1">
        <v>0</v>
      </c>
      <c r="J98" s="1">
        <v>0</v>
      </c>
      <c r="K98" s="1">
        <v>0</v>
      </c>
    </row>
    <row r="99" spans="1:12" ht="114.75" customHeight="1">
      <c r="A99" s="47">
        <v>91</v>
      </c>
      <c r="B99" s="33">
        <v>818</v>
      </c>
      <c r="C99" s="34" t="s">
        <v>133</v>
      </c>
      <c r="D99" s="38" t="s">
        <v>126</v>
      </c>
      <c r="E99" s="2" t="s">
        <v>111</v>
      </c>
      <c r="F99" s="1">
        <v>12</v>
      </c>
      <c r="G99" s="1">
        <v>21</v>
      </c>
      <c r="H99" s="1">
        <v>12</v>
      </c>
      <c r="I99" s="1">
        <v>12</v>
      </c>
      <c r="J99" s="1">
        <v>12</v>
      </c>
      <c r="K99" s="1">
        <v>12</v>
      </c>
      <c r="L99" s="14"/>
    </row>
    <row r="100" spans="1:12" ht="139.5" customHeight="1">
      <c r="A100" s="47">
        <v>92</v>
      </c>
      <c r="B100" s="33">
        <v>818</v>
      </c>
      <c r="C100" s="34" t="s">
        <v>134</v>
      </c>
      <c r="D100" s="38" t="s">
        <v>131</v>
      </c>
      <c r="E100" s="2" t="s">
        <v>111</v>
      </c>
      <c r="F100" s="1">
        <v>100</v>
      </c>
      <c r="G100" s="1">
        <v>127.9</v>
      </c>
      <c r="H100" s="1">
        <v>100</v>
      </c>
      <c r="I100" s="1">
        <v>100</v>
      </c>
      <c r="J100" s="1">
        <v>100</v>
      </c>
      <c r="K100" s="1">
        <v>100</v>
      </c>
      <c r="L100" s="14"/>
    </row>
    <row r="101" spans="1:12" ht="114" customHeight="1">
      <c r="A101" s="47">
        <v>93</v>
      </c>
      <c r="B101" s="33">
        <v>818</v>
      </c>
      <c r="C101" s="41">
        <v>11601073010000100</v>
      </c>
      <c r="D101" s="38" t="s">
        <v>132</v>
      </c>
      <c r="E101" s="2" t="s">
        <v>111</v>
      </c>
      <c r="F101" s="1">
        <v>10</v>
      </c>
      <c r="G101" s="1">
        <v>54.7</v>
      </c>
      <c r="H101" s="1">
        <v>40</v>
      </c>
      <c r="I101" s="1">
        <v>40</v>
      </c>
      <c r="J101" s="1">
        <v>40</v>
      </c>
      <c r="K101" s="1">
        <v>40</v>
      </c>
      <c r="L101" s="14"/>
    </row>
    <row r="102" spans="1:12" ht="100.5" customHeight="1">
      <c r="A102" s="47">
        <v>94</v>
      </c>
      <c r="B102" s="33">
        <v>818</v>
      </c>
      <c r="C102" s="34" t="s">
        <v>216</v>
      </c>
      <c r="D102" s="38" t="s">
        <v>217</v>
      </c>
      <c r="E102" s="2" t="s">
        <v>111</v>
      </c>
      <c r="F102" s="1">
        <v>0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4"/>
    </row>
    <row r="103" spans="1:12" ht="100.5" customHeight="1">
      <c r="A103" s="47">
        <v>95</v>
      </c>
      <c r="B103" s="33">
        <v>818</v>
      </c>
      <c r="C103" s="34" t="s">
        <v>245</v>
      </c>
      <c r="D103" s="38" t="s">
        <v>246</v>
      </c>
      <c r="E103" s="2" t="s">
        <v>111</v>
      </c>
      <c r="F103" s="1">
        <v>0</v>
      </c>
      <c r="G103" s="1">
        <v>1</v>
      </c>
      <c r="H103" s="1">
        <v>1</v>
      </c>
      <c r="I103" s="1">
        <v>0</v>
      </c>
      <c r="J103" s="1">
        <v>0</v>
      </c>
      <c r="K103" s="1">
        <v>0</v>
      </c>
      <c r="L103" s="14"/>
    </row>
    <row r="104" spans="1:12" ht="130.5" customHeight="1">
      <c r="A104" s="47">
        <v>96</v>
      </c>
      <c r="B104" s="33">
        <v>818</v>
      </c>
      <c r="C104" s="34" t="s">
        <v>135</v>
      </c>
      <c r="D104" s="38" t="s">
        <v>139</v>
      </c>
      <c r="E104" s="2" t="s">
        <v>111</v>
      </c>
      <c r="F104" s="1">
        <v>80</v>
      </c>
      <c r="G104" s="1">
        <v>133.5</v>
      </c>
      <c r="H104" s="1">
        <v>80</v>
      </c>
      <c r="I104" s="1">
        <v>80</v>
      </c>
      <c r="J104" s="1">
        <v>80</v>
      </c>
      <c r="K104" s="1">
        <v>80</v>
      </c>
      <c r="L104" s="14"/>
    </row>
    <row r="105" spans="1:12" ht="156.75" customHeight="1">
      <c r="A105" s="47">
        <v>97</v>
      </c>
      <c r="B105" s="33">
        <v>818</v>
      </c>
      <c r="C105" s="34" t="s">
        <v>136</v>
      </c>
      <c r="D105" s="38" t="s">
        <v>127</v>
      </c>
      <c r="E105" s="2" t="s">
        <v>111</v>
      </c>
      <c r="F105" s="1">
        <v>40</v>
      </c>
      <c r="G105" s="1">
        <v>32.5</v>
      </c>
      <c r="H105" s="1">
        <v>40</v>
      </c>
      <c r="I105" s="1">
        <v>40</v>
      </c>
      <c r="J105" s="1">
        <v>40</v>
      </c>
      <c r="K105" s="1">
        <v>40</v>
      </c>
      <c r="L105" s="14"/>
    </row>
    <row r="106" spans="1:12" ht="127.5" customHeight="1">
      <c r="A106" s="47">
        <v>98</v>
      </c>
      <c r="B106" s="33">
        <v>818</v>
      </c>
      <c r="C106" s="34" t="s">
        <v>238</v>
      </c>
      <c r="D106" s="38" t="s">
        <v>239</v>
      </c>
      <c r="E106" s="2" t="s">
        <v>111</v>
      </c>
      <c r="F106" s="1">
        <v>0</v>
      </c>
      <c r="G106" s="1">
        <v>58.1</v>
      </c>
      <c r="H106" s="1">
        <v>0</v>
      </c>
      <c r="I106" s="1">
        <v>0</v>
      </c>
      <c r="J106" s="1">
        <v>0</v>
      </c>
      <c r="K106" s="1">
        <v>0</v>
      </c>
      <c r="L106" s="14"/>
    </row>
    <row r="107" spans="1:12" ht="114" customHeight="1">
      <c r="A107" s="47">
        <v>99</v>
      </c>
      <c r="B107" s="33">
        <v>818</v>
      </c>
      <c r="C107" s="34" t="s">
        <v>248</v>
      </c>
      <c r="D107" s="38" t="s">
        <v>128</v>
      </c>
      <c r="E107" s="2" t="s">
        <v>111</v>
      </c>
      <c r="F107" s="1">
        <v>10</v>
      </c>
      <c r="G107" s="1">
        <v>10.2</v>
      </c>
      <c r="H107" s="1">
        <v>10</v>
      </c>
      <c r="I107" s="1">
        <v>10</v>
      </c>
      <c r="J107" s="1">
        <v>10</v>
      </c>
      <c r="K107" s="1">
        <v>10</v>
      </c>
      <c r="L107" s="14"/>
    </row>
    <row r="108" spans="1:12" ht="113.25" customHeight="1">
      <c r="A108" s="47">
        <v>100</v>
      </c>
      <c r="B108" s="33">
        <v>818</v>
      </c>
      <c r="C108" s="34" t="s">
        <v>137</v>
      </c>
      <c r="D108" s="38" t="s">
        <v>129</v>
      </c>
      <c r="E108" s="2" t="s">
        <v>111</v>
      </c>
      <c r="F108" s="1">
        <v>90</v>
      </c>
      <c r="G108" s="1">
        <v>149.4</v>
      </c>
      <c r="H108" s="1">
        <v>130</v>
      </c>
      <c r="I108" s="1">
        <v>130</v>
      </c>
      <c r="J108" s="1">
        <v>130</v>
      </c>
      <c r="K108" s="1">
        <v>130</v>
      </c>
      <c r="L108" s="14"/>
    </row>
    <row r="109" spans="1:12" ht="126" customHeight="1">
      <c r="A109" s="47">
        <v>101</v>
      </c>
      <c r="B109" s="33">
        <v>818</v>
      </c>
      <c r="C109" s="34" t="s">
        <v>138</v>
      </c>
      <c r="D109" s="38" t="s">
        <v>130</v>
      </c>
      <c r="E109" s="2" t="s">
        <v>111</v>
      </c>
      <c r="F109" s="1">
        <v>300</v>
      </c>
      <c r="G109" s="1">
        <v>434.6</v>
      </c>
      <c r="H109" s="1">
        <v>380</v>
      </c>
      <c r="I109" s="1">
        <v>380</v>
      </c>
      <c r="J109" s="1">
        <v>380</v>
      </c>
      <c r="K109" s="1">
        <v>380</v>
      </c>
      <c r="L109" s="14"/>
    </row>
    <row r="110" spans="1:12" ht="110.25" customHeight="1">
      <c r="A110" s="47">
        <v>102</v>
      </c>
      <c r="B110" s="33">
        <v>875</v>
      </c>
      <c r="C110" s="34" t="s">
        <v>133</v>
      </c>
      <c r="D110" s="42" t="s">
        <v>126</v>
      </c>
      <c r="E110" s="2" t="s">
        <v>112</v>
      </c>
      <c r="F110" s="1">
        <v>10</v>
      </c>
      <c r="G110" s="1">
        <v>17.3</v>
      </c>
      <c r="H110" s="1">
        <v>15</v>
      </c>
      <c r="I110" s="1">
        <v>3</v>
      </c>
      <c r="J110" s="1">
        <v>3</v>
      </c>
      <c r="K110" s="1">
        <v>3</v>
      </c>
      <c r="L110" s="14"/>
    </row>
    <row r="111" spans="1:12" ht="126" customHeight="1">
      <c r="A111" s="47">
        <v>103</v>
      </c>
      <c r="B111" s="33">
        <v>875</v>
      </c>
      <c r="C111" s="34" t="s">
        <v>140</v>
      </c>
      <c r="D111" s="42" t="s">
        <v>131</v>
      </c>
      <c r="E111" s="2" t="s">
        <v>112</v>
      </c>
      <c r="F111" s="1">
        <v>7</v>
      </c>
      <c r="G111" s="1">
        <v>13.2</v>
      </c>
      <c r="H111" s="1">
        <v>9</v>
      </c>
      <c r="I111" s="1">
        <v>0</v>
      </c>
      <c r="J111" s="1">
        <v>0</v>
      </c>
      <c r="K111" s="1">
        <v>0</v>
      </c>
      <c r="L111" s="14"/>
    </row>
    <row r="112" spans="1:12" ht="111" customHeight="1">
      <c r="A112" s="47">
        <v>104</v>
      </c>
      <c r="B112" s="33">
        <v>875</v>
      </c>
      <c r="C112" s="34" t="s">
        <v>141</v>
      </c>
      <c r="D112" s="42" t="s">
        <v>132</v>
      </c>
      <c r="E112" s="2" t="s">
        <v>112</v>
      </c>
      <c r="F112" s="1">
        <v>2</v>
      </c>
      <c r="G112" s="1">
        <v>1.2</v>
      </c>
      <c r="H112" s="1">
        <v>2</v>
      </c>
      <c r="I112" s="1">
        <v>0</v>
      </c>
      <c r="J112" s="1">
        <v>0</v>
      </c>
      <c r="K112" s="1">
        <v>0</v>
      </c>
      <c r="L112" s="14"/>
    </row>
    <row r="113" spans="1:12" ht="111" customHeight="1">
      <c r="A113" s="47">
        <v>105</v>
      </c>
      <c r="B113" s="33">
        <v>875</v>
      </c>
      <c r="C113" s="34" t="s">
        <v>240</v>
      </c>
      <c r="D113" s="42" t="s">
        <v>129</v>
      </c>
      <c r="E113" s="2" t="s">
        <v>112</v>
      </c>
      <c r="F113" s="1">
        <v>0</v>
      </c>
      <c r="G113" s="1">
        <v>3.2</v>
      </c>
      <c r="H113" s="1">
        <v>3</v>
      </c>
      <c r="I113" s="1">
        <v>0</v>
      </c>
      <c r="J113" s="1">
        <v>0</v>
      </c>
      <c r="K113" s="1">
        <v>0</v>
      </c>
      <c r="L113" s="14"/>
    </row>
    <row r="114" spans="1:12" ht="126" customHeight="1">
      <c r="A114" s="47">
        <v>106</v>
      </c>
      <c r="B114" s="33">
        <v>875</v>
      </c>
      <c r="C114" s="34" t="s">
        <v>142</v>
      </c>
      <c r="D114" s="42" t="s">
        <v>130</v>
      </c>
      <c r="E114" s="2" t="s">
        <v>112</v>
      </c>
      <c r="F114" s="1">
        <v>20</v>
      </c>
      <c r="G114" s="1">
        <v>16.8</v>
      </c>
      <c r="H114" s="1">
        <v>20</v>
      </c>
      <c r="I114" s="1">
        <v>0</v>
      </c>
      <c r="J114" s="1">
        <v>0</v>
      </c>
      <c r="K114" s="1">
        <v>0</v>
      </c>
      <c r="L114" s="14"/>
    </row>
    <row r="115" spans="1:11" s="14" customFormat="1" ht="15">
      <c r="A115" s="47"/>
      <c r="B115" s="51"/>
      <c r="C115" s="52"/>
      <c r="D115" s="12" t="s">
        <v>87</v>
      </c>
      <c r="E115" s="12"/>
      <c r="F115" s="53">
        <f aca="true" t="shared" si="1" ref="F115:K115">SUM(F117:F146)</f>
        <v>1658011.6</v>
      </c>
      <c r="G115" s="53">
        <f t="shared" si="1"/>
        <v>1364913.3</v>
      </c>
      <c r="H115" s="53">
        <f t="shared" si="1"/>
        <v>1654600.5999999999</v>
      </c>
      <c r="I115" s="53">
        <f t="shared" si="1"/>
        <v>1615774.9000000001</v>
      </c>
      <c r="J115" s="53">
        <f t="shared" si="1"/>
        <v>1394847.0000000002</v>
      </c>
      <c r="K115" s="53">
        <f t="shared" si="1"/>
        <v>1372698.0000000002</v>
      </c>
    </row>
    <row r="116" spans="1:11" ht="15">
      <c r="A116" s="47"/>
      <c r="B116" s="33"/>
      <c r="C116" s="34"/>
      <c r="D116" s="60" t="s">
        <v>18</v>
      </c>
      <c r="E116" s="2"/>
      <c r="F116" s="1"/>
      <c r="G116" s="1"/>
      <c r="H116" s="1"/>
      <c r="I116" s="1"/>
      <c r="J116" s="1"/>
      <c r="K116" s="1"/>
    </row>
    <row r="117" spans="1:11" ht="75">
      <c r="A117" s="47">
        <v>107</v>
      </c>
      <c r="B117" s="33">
        <v>706</v>
      </c>
      <c r="C117" s="34" t="s">
        <v>270</v>
      </c>
      <c r="D117" s="42" t="s">
        <v>271</v>
      </c>
      <c r="E117" s="2" t="s">
        <v>22</v>
      </c>
      <c r="F117" s="1"/>
      <c r="G117" s="1">
        <v>35079</v>
      </c>
      <c r="H117" s="1">
        <v>35079</v>
      </c>
      <c r="I117" s="1"/>
      <c r="J117" s="1"/>
      <c r="K117" s="1"/>
    </row>
    <row r="118" spans="1:11" ht="105">
      <c r="A118" s="47">
        <v>108</v>
      </c>
      <c r="B118" s="33" t="s">
        <v>149</v>
      </c>
      <c r="C118" s="34" t="s">
        <v>155</v>
      </c>
      <c r="D118" s="42" t="s">
        <v>156</v>
      </c>
      <c r="E118" s="2" t="s">
        <v>22</v>
      </c>
      <c r="F118" s="1">
        <v>18866</v>
      </c>
      <c r="G118" s="1">
        <v>18019.4</v>
      </c>
      <c r="H118" s="1">
        <v>33689.8</v>
      </c>
      <c r="I118" s="1">
        <v>33446.1</v>
      </c>
      <c r="J118" s="1">
        <v>41203.1</v>
      </c>
      <c r="K118" s="1">
        <v>23645.4</v>
      </c>
    </row>
    <row r="119" spans="1:11" ht="75">
      <c r="A119" s="47">
        <v>109</v>
      </c>
      <c r="B119" s="33">
        <v>706</v>
      </c>
      <c r="C119" s="34" t="s">
        <v>183</v>
      </c>
      <c r="D119" s="42" t="s">
        <v>269</v>
      </c>
      <c r="E119" s="2" t="s">
        <v>22</v>
      </c>
      <c r="F119" s="1">
        <v>97000</v>
      </c>
      <c r="G119" s="1"/>
      <c r="H119" s="1"/>
      <c r="I119" s="1">
        <v>214400.4</v>
      </c>
      <c r="J119" s="1"/>
      <c r="K119" s="1"/>
    </row>
    <row r="120" spans="1:11" ht="75">
      <c r="A120" s="47">
        <v>110</v>
      </c>
      <c r="B120" s="33" t="s">
        <v>149</v>
      </c>
      <c r="C120" s="34" t="s">
        <v>150</v>
      </c>
      <c r="D120" s="42" t="s">
        <v>151</v>
      </c>
      <c r="E120" s="2" t="s">
        <v>22</v>
      </c>
      <c r="F120" s="1">
        <v>14294.3</v>
      </c>
      <c r="G120" s="1">
        <v>13990.7</v>
      </c>
      <c r="H120" s="1">
        <v>13990.7</v>
      </c>
      <c r="I120" s="1">
        <v>12106.7</v>
      </c>
      <c r="J120" s="1">
        <v>12075.9</v>
      </c>
      <c r="K120" s="1">
        <v>12075.9</v>
      </c>
    </row>
    <row r="121" spans="1:11" ht="75">
      <c r="A121" s="47">
        <v>111</v>
      </c>
      <c r="B121" s="33" t="s">
        <v>149</v>
      </c>
      <c r="C121" s="34" t="s">
        <v>152</v>
      </c>
      <c r="D121" s="42" t="s">
        <v>153</v>
      </c>
      <c r="E121" s="2" t="s">
        <v>22</v>
      </c>
      <c r="F121" s="1">
        <v>79616.8</v>
      </c>
      <c r="G121" s="1">
        <v>72053.5</v>
      </c>
      <c r="H121" s="1">
        <v>75797</v>
      </c>
      <c r="I121" s="1"/>
      <c r="J121" s="1"/>
      <c r="K121" s="1"/>
    </row>
    <row r="122" spans="1:11" ht="75">
      <c r="A122" s="47">
        <v>112</v>
      </c>
      <c r="B122" s="33" t="s">
        <v>149</v>
      </c>
      <c r="C122" s="34" t="s">
        <v>154</v>
      </c>
      <c r="D122" s="42" t="s">
        <v>83</v>
      </c>
      <c r="E122" s="2" t="s">
        <v>22</v>
      </c>
      <c r="F122" s="1">
        <v>25376.2</v>
      </c>
      <c r="G122" s="1">
        <v>39379.6</v>
      </c>
      <c r="H122" s="1">
        <f>53825.3-5911</f>
        <v>47914.3</v>
      </c>
      <c r="I122" s="1">
        <v>25376.2</v>
      </c>
      <c r="J122" s="1">
        <v>25376.2</v>
      </c>
      <c r="K122" s="1">
        <v>25376.2</v>
      </c>
    </row>
    <row r="123" spans="1:11" ht="75">
      <c r="A123" s="47">
        <v>113</v>
      </c>
      <c r="B123" s="33" t="s">
        <v>149</v>
      </c>
      <c r="C123" s="34" t="s">
        <v>157</v>
      </c>
      <c r="D123" s="42" t="s">
        <v>86</v>
      </c>
      <c r="E123" s="2" t="s">
        <v>22</v>
      </c>
      <c r="F123" s="1">
        <v>89963</v>
      </c>
      <c r="G123" s="1">
        <v>60229.5</v>
      </c>
      <c r="H123" s="1">
        <v>84564.3</v>
      </c>
      <c r="I123" s="1">
        <v>91842.1</v>
      </c>
      <c r="J123" s="1">
        <v>95607.1</v>
      </c>
      <c r="K123" s="1">
        <v>84459</v>
      </c>
    </row>
    <row r="124" spans="1:11" ht="75">
      <c r="A124" s="47">
        <v>114</v>
      </c>
      <c r="B124" s="33" t="s">
        <v>149</v>
      </c>
      <c r="C124" s="34" t="s">
        <v>158</v>
      </c>
      <c r="D124" s="42" t="s">
        <v>159</v>
      </c>
      <c r="E124" s="2" t="s">
        <v>22</v>
      </c>
      <c r="F124" s="1">
        <v>7222.3</v>
      </c>
      <c r="G124" s="1">
        <v>7222.3</v>
      </c>
      <c r="H124" s="1">
        <v>7222.3</v>
      </c>
      <c r="I124" s="1">
        <v>5205.7</v>
      </c>
      <c r="J124" s="1">
        <v>5205.7</v>
      </c>
      <c r="K124" s="1">
        <v>5205.7</v>
      </c>
    </row>
    <row r="125" spans="1:11" ht="75">
      <c r="A125" s="47">
        <v>115</v>
      </c>
      <c r="B125" s="33" t="s">
        <v>149</v>
      </c>
      <c r="C125" s="34" t="s">
        <v>160</v>
      </c>
      <c r="D125" s="42" t="s">
        <v>161</v>
      </c>
      <c r="E125" s="2" t="s">
        <v>22</v>
      </c>
      <c r="F125" s="1">
        <v>520.4</v>
      </c>
      <c r="G125" s="1">
        <v>490.5</v>
      </c>
      <c r="H125" s="1">
        <v>520.4</v>
      </c>
      <c r="I125" s="1">
        <v>21.1</v>
      </c>
      <c r="J125" s="1">
        <v>18.7</v>
      </c>
      <c r="K125" s="1">
        <v>18.7</v>
      </c>
    </row>
    <row r="126" spans="1:11" ht="75">
      <c r="A126" s="47">
        <v>116</v>
      </c>
      <c r="B126" s="33" t="s">
        <v>149</v>
      </c>
      <c r="C126" s="34" t="s">
        <v>162</v>
      </c>
      <c r="D126" s="42" t="s">
        <v>163</v>
      </c>
      <c r="E126" s="2" t="s">
        <v>22</v>
      </c>
      <c r="F126" s="1"/>
      <c r="G126" s="1">
        <v>6914.8</v>
      </c>
      <c r="H126" s="1">
        <v>6914.8</v>
      </c>
      <c r="I126" s="1"/>
      <c r="J126" s="1"/>
      <c r="K126" s="1"/>
    </row>
    <row r="127" spans="1:11" ht="75">
      <c r="A127" s="47">
        <v>117</v>
      </c>
      <c r="B127" s="35" t="s">
        <v>149</v>
      </c>
      <c r="C127" s="20" t="s">
        <v>165</v>
      </c>
      <c r="D127" s="42" t="s">
        <v>90</v>
      </c>
      <c r="E127" s="2" t="s">
        <v>22</v>
      </c>
      <c r="F127" s="1"/>
      <c r="G127" s="1">
        <v>-2569.4</v>
      </c>
      <c r="H127" s="1">
        <v>-2569.4</v>
      </c>
      <c r="I127" s="1"/>
      <c r="J127" s="1"/>
      <c r="K127" s="1"/>
    </row>
    <row r="128" spans="1:11" ht="90">
      <c r="A128" s="47">
        <v>118</v>
      </c>
      <c r="B128" s="35" t="s">
        <v>166</v>
      </c>
      <c r="C128" s="20" t="s">
        <v>167</v>
      </c>
      <c r="D128" s="42" t="s">
        <v>168</v>
      </c>
      <c r="E128" s="2" t="s">
        <v>21</v>
      </c>
      <c r="F128" s="1">
        <v>616.5</v>
      </c>
      <c r="G128" s="1">
        <v>616.5</v>
      </c>
      <c r="H128" s="1">
        <v>616.5</v>
      </c>
      <c r="I128" s="1">
        <v>10065.1</v>
      </c>
      <c r="J128" s="1">
        <v>617.3</v>
      </c>
      <c r="K128" s="1">
        <v>617.3</v>
      </c>
    </row>
    <row r="129" spans="1:11" ht="90">
      <c r="A129" s="47">
        <v>119</v>
      </c>
      <c r="B129" s="35" t="s">
        <v>166</v>
      </c>
      <c r="C129" s="20" t="s">
        <v>154</v>
      </c>
      <c r="D129" s="42" t="s">
        <v>83</v>
      </c>
      <c r="E129" s="2" t="s">
        <v>21</v>
      </c>
      <c r="F129" s="1">
        <v>27064</v>
      </c>
      <c r="G129" s="1">
        <v>26298.8</v>
      </c>
      <c r="H129" s="1">
        <v>27064</v>
      </c>
      <c r="I129" s="1">
        <v>29518.7</v>
      </c>
      <c r="J129" s="1">
        <v>29528.4</v>
      </c>
      <c r="K129" s="1">
        <v>29665.5</v>
      </c>
    </row>
    <row r="130" spans="1:11" ht="90">
      <c r="A130" s="50">
        <v>120</v>
      </c>
      <c r="B130" s="35">
        <v>756</v>
      </c>
      <c r="C130" s="34" t="s">
        <v>162</v>
      </c>
      <c r="D130" s="42" t="s">
        <v>163</v>
      </c>
      <c r="E130" s="2" t="s">
        <v>21</v>
      </c>
      <c r="F130" s="1"/>
      <c r="G130" s="1"/>
      <c r="H130" s="1"/>
      <c r="I130" s="1">
        <v>500</v>
      </c>
      <c r="J130" s="1"/>
      <c r="K130" s="1"/>
    </row>
    <row r="131" spans="1:11" ht="90">
      <c r="A131" s="50">
        <v>121</v>
      </c>
      <c r="B131" s="35" t="s">
        <v>169</v>
      </c>
      <c r="C131" s="20" t="s">
        <v>170</v>
      </c>
      <c r="D131" s="42" t="s">
        <v>171</v>
      </c>
      <c r="E131" s="2" t="s">
        <v>20</v>
      </c>
      <c r="F131" s="1">
        <v>65337.4</v>
      </c>
      <c r="G131" s="1">
        <v>49963.9</v>
      </c>
      <c r="H131" s="1">
        <v>65337.4</v>
      </c>
      <c r="I131" s="1">
        <v>63889.6</v>
      </c>
      <c r="J131" s="1">
        <v>65490.5</v>
      </c>
      <c r="K131" s="1">
        <v>65490.5</v>
      </c>
    </row>
    <row r="132" spans="1:11" ht="90">
      <c r="A132" s="50">
        <v>122</v>
      </c>
      <c r="B132" s="35" t="s">
        <v>169</v>
      </c>
      <c r="C132" s="20" t="s">
        <v>172</v>
      </c>
      <c r="D132" s="42" t="s">
        <v>173</v>
      </c>
      <c r="E132" s="2" t="s">
        <v>20</v>
      </c>
      <c r="F132" s="1">
        <v>899.4</v>
      </c>
      <c r="G132" s="1">
        <v>899.4</v>
      </c>
      <c r="H132" s="1">
        <v>899.4</v>
      </c>
      <c r="I132" s="1"/>
      <c r="J132" s="1">
        <v>20.1</v>
      </c>
      <c r="K132" s="1">
        <v>20.1</v>
      </c>
    </row>
    <row r="133" spans="1:11" ht="90">
      <c r="A133" s="50">
        <v>123</v>
      </c>
      <c r="B133" s="35" t="s">
        <v>169</v>
      </c>
      <c r="C133" s="20" t="s">
        <v>154</v>
      </c>
      <c r="D133" s="42" t="s">
        <v>83</v>
      </c>
      <c r="E133" s="2" t="s">
        <v>20</v>
      </c>
      <c r="F133" s="1">
        <v>20974.8</v>
      </c>
      <c r="G133" s="1">
        <v>15188.1</v>
      </c>
      <c r="H133" s="1">
        <v>18974.8</v>
      </c>
      <c r="I133" s="1">
        <v>17863.5</v>
      </c>
      <c r="J133" s="1">
        <v>19291.1</v>
      </c>
      <c r="K133" s="1">
        <v>19356.9</v>
      </c>
    </row>
    <row r="134" spans="1:11" ht="90">
      <c r="A134" s="50">
        <v>124</v>
      </c>
      <c r="B134" s="35" t="s">
        <v>169</v>
      </c>
      <c r="C134" s="20" t="s">
        <v>157</v>
      </c>
      <c r="D134" s="42" t="s">
        <v>86</v>
      </c>
      <c r="E134" s="2" t="s">
        <v>20</v>
      </c>
      <c r="F134" s="1">
        <v>949333.7</v>
      </c>
      <c r="G134" s="1">
        <v>783611.3</v>
      </c>
      <c r="H134" s="1">
        <v>956498.6</v>
      </c>
      <c r="I134" s="1">
        <v>1002649</v>
      </c>
      <c r="J134" s="1">
        <v>1002960.9</v>
      </c>
      <c r="K134" s="1">
        <v>1002960.9</v>
      </c>
    </row>
    <row r="135" spans="1:11" ht="90">
      <c r="A135" s="50">
        <v>125</v>
      </c>
      <c r="B135" s="35" t="s">
        <v>169</v>
      </c>
      <c r="C135" s="20" t="s">
        <v>174</v>
      </c>
      <c r="D135" s="42" t="s">
        <v>84</v>
      </c>
      <c r="E135" s="2" t="s">
        <v>20</v>
      </c>
      <c r="F135" s="1">
        <v>35089.4</v>
      </c>
      <c r="G135" s="1">
        <v>27741.2</v>
      </c>
      <c r="H135" s="1">
        <v>35089.4</v>
      </c>
      <c r="I135" s="1">
        <v>34389.6</v>
      </c>
      <c r="J135" s="1">
        <v>34389.6</v>
      </c>
      <c r="K135" s="1">
        <v>34389.6</v>
      </c>
    </row>
    <row r="136" spans="1:11" ht="90">
      <c r="A136" s="50">
        <v>126</v>
      </c>
      <c r="B136" s="35" t="s">
        <v>169</v>
      </c>
      <c r="C136" s="20" t="s">
        <v>175</v>
      </c>
      <c r="D136" s="42" t="s">
        <v>176</v>
      </c>
      <c r="E136" s="2" t="s">
        <v>20</v>
      </c>
      <c r="F136" s="1">
        <v>43212.1</v>
      </c>
      <c r="G136" s="1">
        <v>36010</v>
      </c>
      <c r="H136" s="1">
        <v>43212.1</v>
      </c>
      <c r="I136" s="1">
        <v>43212.1</v>
      </c>
      <c r="J136" s="1">
        <v>43212.1</v>
      </c>
      <c r="K136" s="1">
        <v>43212.1</v>
      </c>
    </row>
    <row r="137" spans="1:11" ht="90">
      <c r="A137" s="50">
        <v>127</v>
      </c>
      <c r="B137" s="19">
        <v>706</v>
      </c>
      <c r="C137" s="20" t="s">
        <v>272</v>
      </c>
      <c r="D137" s="42" t="s">
        <v>273</v>
      </c>
      <c r="E137" s="2" t="s">
        <v>20</v>
      </c>
      <c r="F137" s="1"/>
      <c r="G137" s="1">
        <v>20</v>
      </c>
      <c r="H137" s="1">
        <v>20</v>
      </c>
      <c r="I137" s="1"/>
      <c r="J137" s="1"/>
      <c r="K137" s="1"/>
    </row>
    <row r="138" spans="1:11" ht="90">
      <c r="A138" s="50">
        <v>128</v>
      </c>
      <c r="B138" s="48">
        <v>775</v>
      </c>
      <c r="C138" s="32" t="s">
        <v>164</v>
      </c>
      <c r="D138" s="2" t="s">
        <v>89</v>
      </c>
      <c r="E138" s="2" t="s">
        <v>20</v>
      </c>
      <c r="F138" s="1"/>
      <c r="G138" s="1">
        <v>2394.7</v>
      </c>
      <c r="H138" s="1">
        <v>2394.7</v>
      </c>
      <c r="I138" s="1"/>
      <c r="J138" s="1"/>
      <c r="K138" s="1"/>
    </row>
    <row r="139" spans="1:11" ht="90">
      <c r="A139" s="50">
        <v>129</v>
      </c>
      <c r="B139" s="48">
        <v>775</v>
      </c>
      <c r="C139" s="32" t="s">
        <v>179</v>
      </c>
      <c r="D139" s="2" t="s">
        <v>91</v>
      </c>
      <c r="E139" s="2" t="s">
        <v>20</v>
      </c>
      <c r="F139" s="1"/>
      <c r="G139" s="1">
        <v>0.1</v>
      </c>
      <c r="H139" s="1">
        <v>0.1</v>
      </c>
      <c r="I139" s="1"/>
      <c r="J139" s="1"/>
      <c r="K139" s="1"/>
    </row>
    <row r="140" spans="1:11" ht="90">
      <c r="A140" s="50">
        <v>130</v>
      </c>
      <c r="B140" s="35" t="s">
        <v>169</v>
      </c>
      <c r="C140" s="20" t="s">
        <v>177</v>
      </c>
      <c r="D140" s="2" t="s">
        <v>178</v>
      </c>
      <c r="E140" s="2" t="s">
        <v>20</v>
      </c>
      <c r="F140" s="1"/>
      <c r="G140" s="1">
        <v>-2188.7</v>
      </c>
      <c r="H140" s="1">
        <v>-2188.7</v>
      </c>
      <c r="I140" s="1"/>
      <c r="J140" s="1"/>
      <c r="K140" s="1"/>
    </row>
    <row r="141" spans="1:11" ht="15" customHeight="1">
      <c r="A141" s="50">
        <v>131</v>
      </c>
      <c r="B141" s="35" t="s">
        <v>169</v>
      </c>
      <c r="C141" s="20" t="s">
        <v>274</v>
      </c>
      <c r="D141" s="2" t="s">
        <v>275</v>
      </c>
      <c r="E141" s="2" t="s">
        <v>20</v>
      </c>
      <c r="F141" s="1"/>
      <c r="G141" s="1">
        <v>-62.4</v>
      </c>
      <c r="H141" s="1">
        <v>-62.4</v>
      </c>
      <c r="I141" s="1"/>
      <c r="J141" s="1"/>
      <c r="K141" s="1"/>
    </row>
    <row r="142" spans="1:11" ht="90">
      <c r="A142" s="50">
        <v>132</v>
      </c>
      <c r="B142" s="35" t="s">
        <v>169</v>
      </c>
      <c r="C142" s="20" t="s">
        <v>165</v>
      </c>
      <c r="D142" s="2" t="s">
        <v>90</v>
      </c>
      <c r="E142" s="2" t="s">
        <v>20</v>
      </c>
      <c r="F142" s="1"/>
      <c r="G142" s="1">
        <v>-4.6</v>
      </c>
      <c r="H142" s="1">
        <v>-4.6</v>
      </c>
      <c r="I142" s="1"/>
      <c r="J142" s="1"/>
      <c r="K142" s="1"/>
    </row>
    <row r="143" spans="1:11" ht="90">
      <c r="A143" s="50">
        <v>133</v>
      </c>
      <c r="B143" s="48">
        <v>792</v>
      </c>
      <c r="C143" s="54" t="s">
        <v>180</v>
      </c>
      <c r="D143" s="2" t="s">
        <v>81</v>
      </c>
      <c r="E143" s="2" t="s">
        <v>19</v>
      </c>
      <c r="F143" s="1">
        <v>163911</v>
      </c>
      <c r="G143" s="1">
        <v>136592.5</v>
      </c>
      <c r="H143" s="1">
        <v>163911</v>
      </c>
      <c r="I143" s="1">
        <v>12771.7</v>
      </c>
      <c r="J143" s="1">
        <v>19850.3</v>
      </c>
      <c r="K143" s="1">
        <v>26204.2</v>
      </c>
    </row>
    <row r="144" spans="1:11" ht="90">
      <c r="A144" s="50">
        <v>134</v>
      </c>
      <c r="B144" s="48">
        <v>792</v>
      </c>
      <c r="C144" s="54" t="s">
        <v>181</v>
      </c>
      <c r="D144" s="2" t="s">
        <v>82</v>
      </c>
      <c r="E144" s="2" t="s">
        <v>19</v>
      </c>
      <c r="F144" s="1">
        <v>16155.3</v>
      </c>
      <c r="G144" s="1">
        <v>34704</v>
      </c>
      <c r="H144" s="1">
        <v>37396.5</v>
      </c>
      <c r="I144" s="1">
        <v>15955.6</v>
      </c>
      <c r="J144" s="1"/>
      <c r="K144" s="1"/>
    </row>
    <row r="145" spans="1:11" ht="90">
      <c r="A145" s="50">
        <v>135</v>
      </c>
      <c r="B145" s="48">
        <v>792</v>
      </c>
      <c r="C145" s="54" t="s">
        <v>182</v>
      </c>
      <c r="D145" s="2" t="s">
        <v>85</v>
      </c>
      <c r="E145" s="2" t="s">
        <v>19</v>
      </c>
      <c r="F145" s="1">
        <v>2559</v>
      </c>
      <c r="G145" s="1">
        <v>2322.4</v>
      </c>
      <c r="H145" s="1">
        <v>2322.4</v>
      </c>
      <c r="I145" s="1">
        <v>2561.7</v>
      </c>
      <c r="J145" s="1"/>
      <c r="K145" s="1"/>
    </row>
    <row r="146" spans="1:11" ht="90">
      <c r="A146" s="47">
        <v>136</v>
      </c>
      <c r="B146" s="48">
        <v>792</v>
      </c>
      <c r="C146" s="54" t="s">
        <v>165</v>
      </c>
      <c r="D146" s="2" t="s">
        <v>90</v>
      </c>
      <c r="E146" s="2" t="s">
        <v>19</v>
      </c>
      <c r="F146" s="1"/>
      <c r="G146" s="1">
        <v>-3.8</v>
      </c>
      <c r="H146" s="1">
        <v>-3.8</v>
      </c>
      <c r="I146" s="1"/>
      <c r="J146" s="1"/>
      <c r="K146" s="1"/>
    </row>
    <row r="147" spans="1:11" ht="15.75">
      <c r="A147" s="47"/>
      <c r="B147" s="55"/>
      <c r="C147" s="56"/>
      <c r="D147" s="57" t="s">
        <v>88</v>
      </c>
      <c r="E147" s="58"/>
      <c r="F147" s="59">
        <f aca="true" t="shared" si="2" ref="F147:K147">SUM(F7+F115)</f>
        <v>2728749.6</v>
      </c>
      <c r="G147" s="59">
        <f t="shared" si="2"/>
        <v>2337674.3</v>
      </c>
      <c r="H147" s="59">
        <f t="shared" si="2"/>
        <v>2812912.1999999997</v>
      </c>
      <c r="I147" s="59">
        <f t="shared" si="2"/>
        <v>2893922.9000000004</v>
      </c>
      <c r="J147" s="59">
        <f t="shared" si="2"/>
        <v>2676378</v>
      </c>
      <c r="K147" s="59">
        <f t="shared" si="2"/>
        <v>2690405</v>
      </c>
    </row>
    <row r="148" spans="3:5" ht="15">
      <c r="C148" s="43"/>
      <c r="E148" s="7"/>
    </row>
    <row r="149" spans="3:5" ht="15">
      <c r="C149" s="43"/>
      <c r="E149" s="7"/>
    </row>
    <row r="150" spans="3:5" ht="15">
      <c r="C150" s="43"/>
      <c r="E150" s="7"/>
    </row>
    <row r="151" spans="3:5" ht="15">
      <c r="C151" s="43"/>
      <c r="E151" s="7"/>
    </row>
    <row r="152" spans="3:5" ht="15">
      <c r="C152" s="43"/>
      <c r="E152" s="7"/>
    </row>
    <row r="153" spans="3:5" ht="15">
      <c r="C153" s="43"/>
      <c r="E153" s="7"/>
    </row>
    <row r="154" spans="3:5" ht="15">
      <c r="C154" s="43"/>
      <c r="E154" s="7"/>
    </row>
    <row r="155" spans="3:5" ht="15">
      <c r="C155" s="43"/>
      <c r="E155" s="7"/>
    </row>
    <row r="156" spans="3:5" ht="15">
      <c r="C156" s="43"/>
      <c r="E156" s="7"/>
    </row>
    <row r="157" spans="3:5" ht="15">
      <c r="C157" s="43"/>
      <c r="E157" s="7"/>
    </row>
    <row r="158" spans="3:5" ht="15">
      <c r="C158" s="43"/>
      <c r="E158" s="7"/>
    </row>
    <row r="159" spans="3:5" ht="15">
      <c r="C159" s="43"/>
      <c r="E159" s="7"/>
    </row>
    <row r="160" spans="3:5" ht="15">
      <c r="C160" s="43"/>
      <c r="E160" s="7"/>
    </row>
    <row r="161" spans="3:5" ht="15">
      <c r="C161" s="43"/>
      <c r="E161" s="7"/>
    </row>
    <row r="162" spans="3:5" ht="15">
      <c r="C162" s="43"/>
      <c r="E162" s="7"/>
    </row>
    <row r="163" spans="3:5" ht="15">
      <c r="C163" s="43"/>
      <c r="E163" s="7"/>
    </row>
    <row r="164" spans="3:5" ht="15">
      <c r="C164" s="43"/>
      <c r="E164" s="7"/>
    </row>
    <row r="165" spans="3:5" ht="15">
      <c r="C165" s="43"/>
      <c r="E165" s="7"/>
    </row>
    <row r="166" spans="3:5" ht="15">
      <c r="C166" s="43"/>
      <c r="E166" s="7"/>
    </row>
    <row r="167" spans="3:5" ht="15">
      <c r="C167" s="43"/>
      <c r="E167" s="7"/>
    </row>
    <row r="168" spans="3:5" ht="15">
      <c r="C168" s="43"/>
      <c r="E168" s="7"/>
    </row>
    <row r="169" spans="3:5" ht="15">
      <c r="C169" s="43"/>
      <c r="E169" s="7"/>
    </row>
    <row r="170" spans="3:5" ht="15">
      <c r="C170" s="43"/>
      <c r="E170" s="7"/>
    </row>
    <row r="171" spans="3:5" ht="15">
      <c r="C171" s="43"/>
      <c r="E171" s="7"/>
    </row>
    <row r="172" spans="3:5" ht="15">
      <c r="C172" s="43"/>
      <c r="E172" s="7"/>
    </row>
    <row r="173" spans="3:5" ht="15">
      <c r="C173" s="43"/>
      <c r="E173" s="7"/>
    </row>
    <row r="174" spans="3:5" ht="15">
      <c r="C174" s="43"/>
      <c r="E174" s="7"/>
    </row>
    <row r="175" spans="3:5" ht="15">
      <c r="C175" s="43"/>
      <c r="E175" s="7"/>
    </row>
    <row r="176" spans="3:5" ht="15">
      <c r="C176" s="43"/>
      <c r="E176" s="7"/>
    </row>
    <row r="177" spans="3:5" ht="15">
      <c r="C177" s="43"/>
      <c r="E177" s="7"/>
    </row>
    <row r="178" spans="3:5" ht="15">
      <c r="C178" s="43"/>
      <c r="E178" s="7"/>
    </row>
    <row r="179" spans="3:5" ht="15">
      <c r="C179" s="43"/>
      <c r="E179" s="7"/>
    </row>
    <row r="180" spans="3:5" ht="15">
      <c r="C180" s="43"/>
      <c r="E180" s="7"/>
    </row>
    <row r="181" spans="3:5" ht="15">
      <c r="C181" s="43"/>
      <c r="E181" s="7"/>
    </row>
    <row r="182" spans="3:5" ht="15">
      <c r="C182" s="43"/>
      <c r="E182" s="7"/>
    </row>
    <row r="183" spans="3:5" ht="15">
      <c r="C183" s="43"/>
      <c r="E183" s="7"/>
    </row>
    <row r="184" spans="3:5" ht="15">
      <c r="C184" s="43"/>
      <c r="E184" s="7"/>
    </row>
    <row r="185" spans="3:5" ht="15">
      <c r="C185" s="43"/>
      <c r="E185" s="7"/>
    </row>
  </sheetData>
  <sheetProtection/>
  <mergeCells count="14">
    <mergeCell ref="A4:A5"/>
    <mergeCell ref="B4:D4"/>
    <mergeCell ref="B5:C5"/>
    <mergeCell ref="E4:E5"/>
    <mergeCell ref="B8:C8"/>
    <mergeCell ref="B7:C7"/>
    <mergeCell ref="B6:C6"/>
    <mergeCell ref="F4:F5"/>
    <mergeCell ref="J1:K1"/>
    <mergeCell ref="J3:K3"/>
    <mergeCell ref="G4:G5"/>
    <mergeCell ref="H4:H5"/>
    <mergeCell ref="I4:K4"/>
    <mergeCell ref="A2:K2"/>
  </mergeCells>
  <printOptions/>
  <pageMargins left="0.3937007874015748" right="0.1968503937007874" top="0.1968503937007874" bottom="0.1968503937007874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2022-11-10T06:06:03Z</cp:lastPrinted>
  <dcterms:created xsi:type="dcterms:W3CDTF">2014-07-15T07:56:27Z</dcterms:created>
  <dcterms:modified xsi:type="dcterms:W3CDTF">2022-11-10T06:06:12Z</dcterms:modified>
  <cp:category/>
  <cp:version/>
  <cp:contentType/>
  <cp:contentStatus/>
</cp:coreProperties>
</file>